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/>
  <bookViews>
    <workbookView xWindow="630" yWindow="570" windowWidth="27495" windowHeight="11700"/>
  </bookViews>
  <sheets>
    <sheet name="wsParent" sheetId="1" r:id="rId1"/>
  </sheets>
  <calcPr calcId="145621"/>
</workbook>
</file>

<file path=xl/calcChain.xml><?xml version="1.0" encoding="utf-8"?>
<calcChain xmlns="http://schemas.openxmlformats.org/spreadsheetml/2006/main">
  <c r="K64" i="1" l="1"/>
  <c r="L64" i="1"/>
  <c r="M64" i="1"/>
  <c r="N64" i="1"/>
  <c r="O64" i="1"/>
  <c r="F64" i="1"/>
  <c r="G64" i="1"/>
  <c r="H64" i="1"/>
  <c r="I64" i="1"/>
  <c r="J64" i="1"/>
  <c r="F59" i="1"/>
  <c r="G59" i="1"/>
  <c r="H59" i="1"/>
  <c r="I59" i="1"/>
  <c r="K59" i="1"/>
  <c r="L59" i="1"/>
  <c r="M59" i="1"/>
  <c r="N59" i="1"/>
  <c r="K50" i="1"/>
  <c r="L50" i="1"/>
  <c r="M50" i="1"/>
  <c r="N50" i="1"/>
  <c r="F50" i="1"/>
  <c r="G50" i="1"/>
  <c r="H50" i="1"/>
  <c r="I50" i="1"/>
  <c r="F35" i="1"/>
  <c r="G35" i="1"/>
  <c r="H35" i="1"/>
  <c r="I35" i="1"/>
  <c r="K35" i="1"/>
  <c r="L35" i="1"/>
  <c r="M35" i="1"/>
  <c r="N35" i="1"/>
  <c r="O35" i="1"/>
  <c r="K21" i="1"/>
  <c r="L21" i="1"/>
  <c r="M21" i="1"/>
  <c r="N21" i="1"/>
  <c r="O21" i="1"/>
  <c r="F21" i="1"/>
  <c r="G21" i="1"/>
  <c r="H21" i="1"/>
  <c r="I21" i="1"/>
  <c r="O63" i="1" l="1"/>
  <c r="J63" i="1"/>
  <c r="O62" i="1"/>
  <c r="J62" i="1"/>
  <c r="O61" i="1"/>
  <c r="J61" i="1"/>
  <c r="O60" i="1"/>
  <c r="J60" i="1"/>
  <c r="O58" i="1"/>
  <c r="J58" i="1"/>
  <c r="O57" i="1"/>
  <c r="J57" i="1"/>
  <c r="O56" i="1"/>
  <c r="J56" i="1"/>
  <c r="O55" i="1"/>
  <c r="J55" i="1"/>
  <c r="O54" i="1"/>
  <c r="J54" i="1"/>
  <c r="O53" i="1"/>
  <c r="J53" i="1"/>
  <c r="O52" i="1"/>
  <c r="J52" i="1"/>
  <c r="O51" i="1"/>
  <c r="J51" i="1"/>
  <c r="O49" i="1"/>
  <c r="J49" i="1"/>
  <c r="O48" i="1"/>
  <c r="J48" i="1"/>
  <c r="O47" i="1"/>
  <c r="J47" i="1"/>
  <c r="O46" i="1"/>
  <c r="J46" i="1"/>
  <c r="O45" i="1"/>
  <c r="J45" i="1"/>
  <c r="O44" i="1"/>
  <c r="J44" i="1"/>
  <c r="O43" i="1"/>
  <c r="J43" i="1"/>
  <c r="O42" i="1"/>
  <c r="J42" i="1"/>
  <c r="O41" i="1"/>
  <c r="J41" i="1"/>
  <c r="O40" i="1"/>
  <c r="J40" i="1"/>
  <c r="O39" i="1"/>
  <c r="J39" i="1"/>
  <c r="O38" i="1"/>
  <c r="J38" i="1"/>
  <c r="O37" i="1"/>
  <c r="J37" i="1"/>
  <c r="O36" i="1"/>
  <c r="J36" i="1"/>
  <c r="O34" i="1"/>
  <c r="J34" i="1"/>
  <c r="O33" i="1"/>
  <c r="J33" i="1"/>
  <c r="O32" i="1"/>
  <c r="J32" i="1"/>
  <c r="O31" i="1"/>
  <c r="J31" i="1"/>
  <c r="O30" i="1"/>
  <c r="J30" i="1"/>
  <c r="O29" i="1"/>
  <c r="J29" i="1"/>
  <c r="O28" i="1"/>
  <c r="J28" i="1"/>
  <c r="O27" i="1"/>
  <c r="J27" i="1"/>
  <c r="O26" i="1"/>
  <c r="J26" i="1"/>
  <c r="O25" i="1"/>
  <c r="J25" i="1"/>
  <c r="O24" i="1"/>
  <c r="J24" i="1"/>
  <c r="O23" i="1"/>
  <c r="J23" i="1"/>
  <c r="O22" i="1"/>
  <c r="J22" i="1"/>
  <c r="O50" i="1" l="1"/>
  <c r="O59" i="1"/>
  <c r="J21" i="1"/>
  <c r="J35" i="1"/>
  <c r="J59" i="1"/>
  <c r="J50" i="1"/>
</calcChain>
</file>

<file path=xl/sharedStrings.xml><?xml version="1.0" encoding="utf-8"?>
<sst xmlns="http://schemas.openxmlformats.org/spreadsheetml/2006/main" count="135" uniqueCount="119">
  <si>
    <t>Макет 4.13 Сведения о мероприятиях по снижению потерь электрической энергии в электрических сетях (10422)</t>
  </si>
  <si>
    <t>Дата отчётности</t>
  </si>
  <si>
    <t xml:space="preserve">2020 </t>
  </si>
  <si>
    <t>Объект наблюдения</t>
  </si>
  <si>
    <t>Раздел Конфиденциальность</t>
  </si>
  <si>
    <t>Наименование</t>
  </si>
  <si>
    <t>Код стр.</t>
  </si>
  <si>
    <t>Варианты ответа (да/нет)</t>
  </si>
  <si>
    <t>Гр1</t>
  </si>
  <si>
    <t>Сведения, содержащиеся в форме, составляют коммерческую тайну</t>
  </si>
  <si>
    <t>Раздел 1. Мероприятия по снижению потерь электрической энергии в электрических сетях</t>
  </si>
  <si>
    <t>Планируемое сокращение потерь электрической энергии на ВН, тыс. кВтч</t>
  </si>
  <si>
    <t>Планируемое сокращение потерь электрической энергии на СН1, тыс. кВтч</t>
  </si>
  <si>
    <t>Планируемое сокращение потерь электрической энергии на СН2, тыс. кВтч</t>
  </si>
  <si>
    <t>Планируемое сокращение потерь электрической энергии на НН, тыс. кВтч</t>
  </si>
  <si>
    <t>Планируемое сокращение потерь электрической энергии Всего, тыс. кВтч</t>
  </si>
  <si>
    <t>Фактическое сокращение потерь электрической энергии на ВН, тыс. кВтч</t>
  </si>
  <si>
    <t>Фактическое сокращение потерь электрической энергии на СН1, тыс. кВтч</t>
  </si>
  <si>
    <t>Фактическое сокращение потерь электрической энергии на СН2, тыс. кВтч</t>
  </si>
  <si>
    <t>Фактическое сокращение потерь электрической энергии на НН, тыс. кВтч</t>
  </si>
  <si>
    <t>Фактическое сокращение потерь электрической энергии Всего, тыс. кВтч</t>
  </si>
  <si>
    <t>Гр2</t>
  </si>
  <si>
    <t>Гр3</t>
  </si>
  <si>
    <t>Гр4</t>
  </si>
  <si>
    <t>Гр5</t>
  </si>
  <si>
    <t>Гр6</t>
  </si>
  <si>
    <t>Гр7</t>
  </si>
  <si>
    <t>Гр8</t>
  </si>
  <si>
    <t>Гр9</t>
  </si>
  <si>
    <t>Гр10</t>
  </si>
  <si>
    <t>1. Организационные мероприятия</t>
  </si>
  <si>
    <t>1.1. Оптимизация мест размыкания линий электропередачи с двусторонним питанием</t>
  </si>
  <si>
    <t>1.2. Оптимизация установившихся режимов электрических сетей по реактивной мощности</t>
  </si>
  <si>
    <t>1.3. Оптимизация установившихся режимов электрических сетей по активной мощности</t>
  </si>
  <si>
    <t>1.4. Оптимизация распределения нагрузки между подстанциями основной электрической сети за счет переключений в ее схеме</t>
  </si>
  <si>
    <t>1.5. Оптимизация мест размыкания контуров электрических сетей</t>
  </si>
  <si>
    <t>1.6. Оптимизация рабочих напряжений в центрах питания радиальных электрических сетей</t>
  </si>
  <si>
    <t>1.7. Отключение в режимах малых нагрузок линий электропередачи в замкнутых электрических сетях и двухцепных линиях</t>
  </si>
  <si>
    <t>1.8. Отключение в режимах малых нагрузок трансформаторов на подстанциях с двумя и более трансформаторами</t>
  </si>
  <si>
    <t>1.9. Отключение трансформаторов на подстанциях с сезонной нагрузкой</t>
  </si>
  <si>
    <t>1.10. Снижение несимметрии (неравномерности) загрузки фаз</t>
  </si>
  <si>
    <t>1.11. Снижение расхода электрической энергии на собственные нужды подстанций</t>
  </si>
  <si>
    <t>1.12. Ввод в работу неиспользуемых средств автоматического регулирования напряжения на трансформаторах с регулированием напряжения под нагрузкой (далее - РПН)</t>
  </si>
  <si>
    <t>1.13. Прочие организационные мероприятия</t>
  </si>
  <si>
    <t>2. Технические мероприятия</t>
  </si>
  <si>
    <t>2.1. Установка и ввод в работу устройств компенсации реактивной мощности</t>
  </si>
  <si>
    <t>2.5. Замена проводов на перегруженных линиях электропередачи</t>
  </si>
  <si>
    <t>2.6. Замена перегруженных, установка и ввод в работу дополнительных силовых трансформаторов на эксплуатируемых подстанциях</t>
  </si>
  <si>
    <t>2.7. Замена недогруженных силовых трансформаторов (в том числе их перемещение на другие подстанции)</t>
  </si>
  <si>
    <t>2.8. Установка и ввод в работу устройств РПН на трансформаторах с переключением без возбуждения</t>
  </si>
  <si>
    <t>2.9. Установка и ввод в работу регулировочных трансформаторов</t>
  </si>
  <si>
    <t>2.10. Установка и ввод в работу на трансформаторах с РПН устройств автоматического регулирования коэффициента трансформации</t>
  </si>
  <si>
    <t>2.11. Установка и ввод в работу устройств автоматического регулирования мощности БСК в электрических сетях</t>
  </si>
  <si>
    <t>2.12. Установка и ввод в работу вольтодобавочных трансформаторов с поперечным регулированием</t>
  </si>
  <si>
    <t>2.13. Оптимизация нагрузки электрических сетей за счет строительства линий электропередачи</t>
  </si>
  <si>
    <t>2.14. Оптимизация нагрузки электрических сетей за счет строительства подстанций</t>
  </si>
  <si>
    <t>2.15. Перевод на более высокое номинальное напряжение линий электропередачи и подстанций</t>
  </si>
  <si>
    <t>2.17. Установка и ввод в работу силовых трансформаторов со сниженными потерями мощности холостого хода и короткого замыкания</t>
  </si>
  <si>
    <t>2.18. Прочие технические мероприятия</t>
  </si>
  <si>
    <t>3. Мероприятия по совершенствованию систем коммерческого и технического учета электрической энергии</t>
  </si>
  <si>
    <t>3.1. Замена приборов учета электрической энергии на приборы с повышенными классами точности</t>
  </si>
  <si>
    <t>3.2. Замена трансформаторов тока на трансформаторы с повышенными классами точности и номинальными параметрами, соответствующими фактическим нагрузкам</t>
  </si>
  <si>
    <t>3.3. Замена трансформаторов напряжения на трансформаторы с повышенными классами точности и номинальными параметрами, соответствующими фактическим нагрузкам</t>
  </si>
  <si>
    <t>3.4. Установка дополнительных приборов учета электрической энергии (в том числе на радиальных линиях электропередачи, отходящих от подстанций)</t>
  </si>
  <si>
    <t>3.5. Установка дополнительных трансформаторов тока</t>
  </si>
  <si>
    <t>3.6. Установка дополнительных трансформаторов напряжения</t>
  </si>
  <si>
    <t>3.7. Перенос приборов учета электрической энергии на границы балансовой принадлежности</t>
  </si>
  <si>
    <t>3.8. Прочие мероприятия по совершенствованию систем коммерческого и технического учета электрической энергии</t>
  </si>
  <si>
    <t>4. Мероприятия по снижению коммерческих потерь электрической энергии</t>
  </si>
  <si>
    <t>4.1. Выявление неучтенной электрической энергии в результате проведения рейдов</t>
  </si>
  <si>
    <t>4.2. Замена на воздушных линиях электропередачи "голых" проводов изолированными проводами</t>
  </si>
  <si>
    <t>4.3. Составление и анализ небалансов электрической энергии по подстанциям</t>
  </si>
  <si>
    <t>4.4. Прочие мероприятия по снижению нетехнических потерь электрической энергии</t>
  </si>
  <si>
    <t>Итого</t>
  </si>
  <si>
    <t>Раздел Контактная информация</t>
  </si>
  <si>
    <t>Контактная информация</t>
  </si>
  <si>
    <t>ФИО</t>
  </si>
  <si>
    <t>Должность</t>
  </si>
  <si>
    <t>Контактный телефон</t>
  </si>
  <si>
    <t>Электронный адрес</t>
  </si>
  <si>
    <t>Руководитель организации</t>
  </si>
  <si>
    <t>Ответственный за заполнение макета</t>
  </si>
  <si>
    <t>Раздел Кодовые привязки</t>
  </si>
  <si>
    <t>Значение</t>
  </si>
  <si>
    <t>Наименование отчитывающейся организации</t>
  </si>
  <si>
    <t>Почтовый адрес</t>
  </si>
  <si>
    <t>Фактический адрес</t>
  </si>
  <si>
    <t>ОГРН (Основной государственный регистрационный номер)</t>
  </si>
  <si>
    <t>ИНН (Идентификационный номер налогоплательщика)</t>
  </si>
  <si>
    <t>КПП (Код причины постановки на учет)</t>
  </si>
  <si>
    <t>ОКПО (Общероссийский классификатор предприятий и организаций)</t>
  </si>
  <si>
    <t>ОКВЭД2 (Код вида деятельности)</t>
  </si>
  <si>
    <t>ОКТМО (Код территории)</t>
  </si>
  <si>
    <t>ОКОГУ (Код министерства (ведомства), органа управления)</t>
  </si>
  <si>
    <t>ОКОПФ (Код организационно-правовой формы)</t>
  </si>
  <si>
    <t>ОКФС (Код формы собственности)</t>
  </si>
  <si>
    <t>&lt;&lt; &gt;&gt;</t>
  </si>
  <si>
    <t>Версия admin_net - 1.0.2.26</t>
  </si>
  <si>
    <t>Версия АРМ - 12.02.2021 13:50:55</t>
  </si>
  <si>
    <t>ДА</t>
  </si>
  <si>
    <t>НЕТ</t>
  </si>
  <si>
    <t>Новиков Е.А.</t>
  </si>
  <si>
    <t>[3952] 792-459</t>
  </si>
  <si>
    <t>iesk@irkutskenergo.ru</t>
  </si>
  <si>
    <t>Никольский А.С.</t>
  </si>
  <si>
    <t>руководитель ГЭМ</t>
  </si>
  <si>
    <t>[3952] 797-417</t>
  </si>
  <si>
    <t>Nikolskiy_as@irkutskenergo.ru</t>
  </si>
  <si>
    <t>ОАО "ИЭСК"</t>
  </si>
  <si>
    <t>664033, г. Иркутск, ул. Лермонтова, 257</t>
  </si>
  <si>
    <t>1093850013762</t>
  </si>
  <si>
    <t>3812122706</t>
  </si>
  <si>
    <t>775050001</t>
  </si>
  <si>
    <t>77642878</t>
  </si>
  <si>
    <t>35.12</t>
  </si>
  <si>
    <t>25701000001</t>
  </si>
  <si>
    <t>41</t>
  </si>
  <si>
    <t>47</t>
  </si>
  <si>
    <t>Генеральный директор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</si>
</sst>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#,###,##0.000"/>
  </numFmts>
  <fonts count="13" x14ac:knownFonts="1">
    <font>
      <sz val="11"/>
      <color rgb="FF000000"/>
      <name val="Calibri"/>
    </font>
    <font>
      <b/>
      <sz val="14"/>
      <color rgb="FF000000"/>
      <name val="Arial"/>
    </font>
    <font>
      <sz val="11"/>
      <color rgb="FF000000"/>
      <name val="Arial"/>
    </font>
    <font>
      <b/>
      <sz val="9"/>
      <color rgb="FF000000"/>
      <name val="Arial"/>
    </font>
    <font>
      <b/>
      <sz val="12"/>
      <color rgb="FF000000"/>
      <name val="Arial"/>
    </font>
    <font>
      <sz val="14"/>
      <color rgb="FF000000"/>
      <name val="Arial"/>
    </font>
    <font>
      <sz val="14"/>
      <color rgb="FFFFFFFF"/>
      <name val="Arial"/>
    </font>
    <font>
      <b/>
      <sz val="16"/>
      <color rgb="FF000000"/>
      <name val="Arial"/>
    </font>
    <font>
      <sz val="5"/>
      <color rgb="FF000000"/>
      <name val="Arial"/>
    </font>
    <font>
      <sz val="10"/>
      <color rgb="FF000000"/>
      <name val="Arial"/>
    </font>
    <font>
      <b/>
      <sz val="12"/>
      <color rgb="FF0000FF"/>
      <name val="Arial"/>
    </font>
    <font>
      <sz val="14"/>
      <color theme="1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none"/>
    </fill>
    <fill>
      <patternFill patternType="solid">
        <fgColor rgb="FF808080"/>
        <bgColor rgb="FFFFFFFF"/>
      </patternFill>
    </fill>
    <fill>
      <patternFill patternType="solid">
        <fgColor rgb="FFFF0000"/>
        <bgColor rgb="FFFFFFFF"/>
      </patternFill>
    </fill>
  </fills>
  <borders count="29">
    <border>
      <left/>
      <right/>
      <top/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hair">
        <color rgb="FFD3D3D3"/>
      </left>
      <right style="hair">
        <color rgb="FFD3D3D3"/>
      </right>
      <top style="hair">
        <color rgb="FFD3D3D3"/>
      </top>
      <bottom style="hair">
        <color rgb="FFD3D3D3"/>
      </bottom>
      <diagonal/>
    </border>
    <border>
      <left/>
      <right/>
      <top/>
      <bottom style="medium">
        <color rgb="FF000000"/>
      </bottom>
      <diagonal/>
    </border>
    <border>
      <left style="hair">
        <color rgb="FFD3D3D3"/>
      </left>
      <right style="hair">
        <color rgb="FFD3D3D3"/>
      </right>
      <top style="hair">
        <color rgb="FFD3D3D3"/>
      </top>
      <bottom style="medium">
        <color rgb="FF000000"/>
      </bottom>
      <diagonal/>
    </border>
    <border>
      <left style="hair">
        <color rgb="FFD3D3D3"/>
      </left>
      <right style="hair">
        <color rgb="FFD3D3D3"/>
      </right>
      <top style="medium">
        <color rgb="FF000000"/>
      </top>
      <bottom style="hair">
        <color rgb="FFD3D3D3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hair">
        <color rgb="FFD3D3D3"/>
      </right>
      <top style="hair">
        <color rgb="FFD3D3D3"/>
      </top>
      <bottom style="hair">
        <color rgb="FFD3D3D3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hair">
        <color rgb="FFD3D3D3"/>
      </left>
      <right style="medium">
        <color rgb="FF000000"/>
      </right>
      <top style="hair">
        <color rgb="FFD3D3D3"/>
      </top>
      <bottom style="hair">
        <color rgb="FFD3D3D3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hair">
        <color rgb="FFD3D3D3"/>
      </top>
      <bottom style="hair">
        <color rgb="FFD3D3D3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hair">
        <color rgb="FFD3D3D3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hair">
        <color rgb="FFD3D3D3"/>
      </right>
      <top style="medium">
        <color rgb="FF000000"/>
      </top>
      <bottom style="thin">
        <color indexed="64"/>
      </bottom>
      <diagonal/>
    </border>
    <border>
      <left style="hair">
        <color rgb="FFD3D3D3"/>
      </left>
      <right style="hair">
        <color rgb="FFD3D3D3"/>
      </right>
      <top style="medium">
        <color rgb="FF000000"/>
      </top>
      <bottom style="thin">
        <color indexed="64"/>
      </bottom>
      <diagonal/>
    </border>
    <border>
      <left style="hair">
        <color rgb="FFD3D3D3"/>
      </left>
      <right style="medium">
        <color indexed="64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hair">
        <color rgb="FFD3D3D3"/>
      </right>
      <top/>
      <bottom style="medium">
        <color rgb="FF000000"/>
      </bottom>
      <diagonal/>
    </border>
    <border>
      <left style="hair">
        <color rgb="FFD3D3D3"/>
      </left>
      <right style="hair">
        <color rgb="FFD3D3D3"/>
      </right>
      <top/>
      <bottom style="medium">
        <color indexed="64"/>
      </bottom>
      <diagonal/>
    </border>
    <border>
      <left style="hair">
        <color rgb="FFD3D3D3"/>
      </left>
      <right style="hair">
        <color rgb="FFD3D3D3"/>
      </right>
      <top/>
      <bottom style="hair">
        <color rgb="FFD3D3D3"/>
      </bottom>
      <diagonal/>
    </border>
    <border>
      <left style="hair">
        <color rgb="FFD3D3D3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hair">
        <color rgb="FFD3D3D3"/>
      </top>
      <bottom style="hair">
        <color rgb="FFD3D3D3"/>
      </bottom>
      <diagonal/>
    </border>
    <border>
      <left style="medium">
        <color indexed="64"/>
      </left>
      <right style="medium">
        <color indexed="64"/>
      </right>
      <top style="hair">
        <color rgb="FFD3D3D3"/>
      </top>
      <bottom style="medium">
        <color indexed="64"/>
      </bottom>
      <diagonal/>
    </border>
  </borders>
  <cellStyleXfs count="2">
    <xf numFmtId="0" fontId="0" fillId="0" borderId="0"/>
    <xf numFmtId="0" fontId="12" fillId="2" borderId="0" applyNumberFormat="0" applyFill="0" applyBorder="0" applyAlignment="0" applyProtection="0"/>
  </cellStyleXfs>
  <cellXfs count="53">
    <xf numFmtId="0" fontId="0" fillId="2" borderId="0" xfId="0" applyFill="1"/>
    <xf numFmtId="0" fontId="2" fillId="2" borderId="1" xfId="0" applyFont="1" applyFill="1" applyBorder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164" fontId="5" fillId="2" borderId="3" xfId="0" applyNumberFormat="1" applyFont="1" applyFill="1" applyBorder="1" applyAlignment="1" applyProtection="1">
      <alignment vertical="center" wrapText="1"/>
      <protection locked="0"/>
    </xf>
    <xf numFmtId="164" fontId="6" fillId="3" borderId="3" xfId="0" applyNumberFormat="1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/>
    </xf>
    <xf numFmtId="164" fontId="6" fillId="3" borderId="5" xfId="0" applyNumberFormat="1" applyFont="1" applyFill="1" applyBorder="1" applyAlignment="1">
      <alignment vertical="center" wrapText="1"/>
    </xf>
    <xf numFmtId="164" fontId="6" fillId="3" borderId="6" xfId="0" applyNumberFormat="1" applyFont="1" applyFill="1" applyBorder="1" applyAlignment="1">
      <alignment vertical="center" wrapText="1"/>
    </xf>
    <xf numFmtId="0" fontId="2" fillId="2" borderId="7" xfId="0" applyFont="1" applyFill="1" applyBorder="1" applyAlignment="1">
      <alignment vertical="center"/>
    </xf>
    <xf numFmtId="0" fontId="2" fillId="2" borderId="8" xfId="0" applyFont="1" applyFill="1" applyBorder="1" applyAlignment="1">
      <alignment vertical="center"/>
    </xf>
    <xf numFmtId="0" fontId="8" fillId="2" borderId="0" xfId="0" applyFont="1" applyFill="1" applyAlignment="1">
      <alignment vertical="center"/>
    </xf>
    <xf numFmtId="0" fontId="2" fillId="2" borderId="9" xfId="0" applyFont="1" applyFill="1" applyBorder="1" applyAlignment="1">
      <alignment vertical="center"/>
    </xf>
    <xf numFmtId="16" fontId="4" fillId="2" borderId="9" xfId="0" applyNumberFormat="1" applyFont="1" applyFill="1" applyBorder="1" applyAlignment="1">
      <alignment vertical="center" wrapText="1"/>
    </xf>
    <xf numFmtId="0" fontId="4" fillId="2" borderId="9" xfId="0" applyFont="1" applyFill="1" applyBorder="1" applyAlignment="1">
      <alignment vertical="center" wrapText="1"/>
    </xf>
    <xf numFmtId="0" fontId="4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164" fontId="5" fillId="2" borderId="10" xfId="0" applyNumberFormat="1" applyFont="1" applyFill="1" applyBorder="1" applyAlignment="1" applyProtection="1">
      <alignment vertical="center" wrapText="1"/>
      <protection locked="0"/>
    </xf>
    <xf numFmtId="0" fontId="4" fillId="2" borderId="8" xfId="0" applyFont="1" applyFill="1" applyBorder="1" applyAlignment="1">
      <alignment vertical="center" wrapText="1"/>
    </xf>
    <xf numFmtId="0" fontId="9" fillId="2" borderId="8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vertical="center" wrapText="1"/>
    </xf>
    <xf numFmtId="0" fontId="9" fillId="2" borderId="7" xfId="0" applyFont="1" applyFill="1" applyBorder="1" applyAlignment="1">
      <alignment horizontal="left" vertical="center"/>
    </xf>
    <xf numFmtId="0" fontId="9" fillId="2" borderId="9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vertical="center"/>
    </xf>
    <xf numFmtId="0" fontId="10" fillId="2" borderId="0" xfId="0" applyFont="1" applyFill="1" applyAlignment="1">
      <alignment horizontal="left" vertical="center"/>
    </xf>
    <xf numFmtId="0" fontId="9" fillId="2" borderId="2" xfId="0" applyFont="1" applyFill="1" applyBorder="1" applyAlignment="1">
      <alignment horizontal="left" vertical="center"/>
    </xf>
    <xf numFmtId="0" fontId="2" fillId="2" borderId="11" xfId="0" applyFont="1" applyFill="1" applyBorder="1" applyAlignment="1">
      <alignment vertical="center"/>
    </xf>
    <xf numFmtId="164" fontId="6" fillId="3" borderId="12" xfId="0" applyNumberFormat="1" applyFont="1" applyFill="1" applyBorder="1" applyAlignment="1">
      <alignment vertical="center" wrapText="1"/>
    </xf>
    <xf numFmtId="0" fontId="4" fillId="2" borderId="0" xfId="0" applyFont="1" applyFill="1" applyAlignment="1">
      <alignment horizontal="right" vertical="center"/>
    </xf>
    <xf numFmtId="49" fontId="2" fillId="2" borderId="0" xfId="0" applyNumberFormat="1" applyFont="1" applyFill="1" applyAlignment="1">
      <alignment vertical="center"/>
    </xf>
    <xf numFmtId="0" fontId="2" fillId="2" borderId="13" xfId="0" applyFont="1" applyFill="1" applyBorder="1" applyAlignment="1">
      <alignment vertical="center"/>
    </xf>
    <xf numFmtId="49" fontId="5" fillId="2" borderId="14" xfId="0" applyNumberFormat="1" applyFont="1" applyFill="1" applyBorder="1" applyAlignment="1" applyProtection="1">
      <alignment vertical="center" wrapText="1"/>
      <protection locked="0"/>
    </xf>
    <xf numFmtId="49" fontId="2" fillId="2" borderId="0" xfId="0" applyNumberFormat="1" applyFont="1" applyFill="1" applyAlignment="1">
      <alignment vertical="center"/>
    </xf>
    <xf numFmtId="49" fontId="5" fillId="2" borderId="15" xfId="0" applyNumberFormat="1" applyFont="1" applyFill="1" applyBorder="1" applyAlignment="1" applyProtection="1">
      <alignment vertical="center" wrapText="1"/>
      <protection locked="0"/>
    </xf>
    <xf numFmtId="0" fontId="2" fillId="2" borderId="16" xfId="0" applyFont="1" applyFill="1" applyBorder="1" applyAlignment="1">
      <alignment vertical="center"/>
    </xf>
    <xf numFmtId="0" fontId="2" fillId="2" borderId="17" xfId="0" applyFont="1" applyFill="1" applyBorder="1" applyAlignment="1">
      <alignment vertical="center"/>
    </xf>
    <xf numFmtId="49" fontId="5" fillId="4" borderId="2" xfId="0" applyNumberFormat="1" applyFont="1" applyFill="1" applyBorder="1" applyAlignment="1" applyProtection="1">
      <alignment vertical="center" wrapText="1"/>
      <protection locked="0"/>
    </xf>
    <xf numFmtId="0" fontId="2" fillId="2" borderId="18" xfId="0" applyFont="1" applyFill="1" applyBorder="1" applyAlignment="1">
      <alignment vertical="center"/>
    </xf>
    <xf numFmtId="0" fontId="4" fillId="2" borderId="2" xfId="0" applyFont="1" applyFill="1" applyBorder="1" applyAlignment="1">
      <alignment vertical="center" wrapText="1"/>
    </xf>
    <xf numFmtId="0" fontId="2" fillId="2" borderId="19" xfId="0" applyFont="1" applyFill="1" applyBorder="1" applyAlignment="1">
      <alignment vertical="center"/>
    </xf>
    <xf numFmtId="49" fontId="11" fillId="0" borderId="20" xfId="0" applyNumberFormat="1" applyFont="1" applyBorder="1" applyAlignment="1" applyProtection="1">
      <alignment vertical="center" wrapText="1"/>
      <protection locked="0"/>
    </xf>
    <xf numFmtId="49" fontId="11" fillId="0" borderId="21" xfId="0" applyNumberFormat="1" applyFont="1" applyBorder="1" applyAlignment="1" applyProtection="1">
      <alignment vertical="center" wrapText="1"/>
      <protection locked="0"/>
    </xf>
    <xf numFmtId="49" fontId="12" fillId="2" borderId="22" xfId="1" applyNumberFormat="1" applyBorder="1" applyAlignment="1" applyProtection="1">
      <alignment vertical="center" wrapText="1"/>
      <protection locked="0"/>
    </xf>
    <xf numFmtId="49" fontId="5" fillId="2" borderId="23" xfId="0" applyNumberFormat="1" applyFont="1" applyFill="1" applyBorder="1" applyAlignment="1" applyProtection="1">
      <alignment vertical="center" wrapText="1"/>
      <protection locked="0"/>
    </xf>
    <xf numFmtId="49" fontId="11" fillId="0" borderId="24" xfId="0" applyNumberFormat="1" applyFont="1" applyBorder="1" applyAlignment="1" applyProtection="1">
      <alignment vertical="center" wrapText="1"/>
      <protection locked="0"/>
    </xf>
    <xf numFmtId="49" fontId="11" fillId="0" borderId="25" xfId="0" applyNumberFormat="1" applyFont="1" applyBorder="1" applyAlignment="1" applyProtection="1">
      <alignment vertical="center" wrapText="1"/>
      <protection locked="0"/>
    </xf>
    <xf numFmtId="49" fontId="12" fillId="2" borderId="26" xfId="1" applyNumberFormat="1" applyFill="1" applyBorder="1" applyAlignment="1" applyProtection="1">
      <alignment vertical="center" wrapText="1"/>
      <protection locked="0"/>
    </xf>
    <xf numFmtId="49" fontId="11" fillId="0" borderId="27" xfId="0" applyNumberFormat="1" applyFont="1" applyBorder="1" applyAlignment="1" applyProtection="1">
      <alignment vertical="center" wrapText="1"/>
      <protection locked="0"/>
    </xf>
    <xf numFmtId="49" fontId="11" fillId="0" borderId="28" xfId="0" applyNumberFormat="1" applyFont="1" applyBorder="1" applyAlignment="1" applyProtection="1">
      <alignment vertical="center" wrapText="1"/>
      <protection locked="0"/>
    </xf>
    <xf numFmtId="0" fontId="7" fillId="2" borderId="0" xfId="0" applyFont="1" applyFill="1" applyAlignment="1">
      <alignment vertical="top" wrapText="1"/>
    </xf>
    <xf numFmtId="0" fontId="1" fillId="2" borderId="0" xfId="0" applyFont="1" applyFill="1" applyAlignment="1">
      <alignment vertical="top" wrapText="1"/>
    </xf>
    <xf numFmtId="49" fontId="2" fillId="2" borderId="0" xfId="0" applyNumberFormat="1" applyFont="1" applyFill="1" applyAlignment="1">
      <alignment vertical="center"/>
    </xf>
    <xf numFmtId="49" fontId="10" fillId="2" borderId="0" xfId="0" applyNumberFormat="1" applyFont="1" applyFill="1" applyAlignment="1">
      <alignment horizontal="left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Nikolskiy_as@irkutskenergo.ru" TargetMode="External"/><Relationship Id="rId1" Type="http://schemas.openxmlformats.org/officeDocument/2006/relationships/hyperlink" Target="mailto:iesk@irkutskenergo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111"/>
  <sheetViews>
    <sheetView tabSelected="1" topLeftCell="A49" workbookViewId="0">
      <selection activeCell="F85" sqref="F85:F96"/>
    </sheetView>
  </sheetViews>
  <sheetFormatPr defaultRowHeight="15" x14ac:dyDescent="0.25"/>
  <cols>
    <col min="1" max="1" width="0.85546875" style="32" customWidth="1"/>
    <col min="2" max="2" width="8.85546875" style="32" hidden="1" customWidth="1"/>
    <col min="3" max="3" width="41.85546875" style="32" customWidth="1"/>
    <col min="4" max="4" width="8.85546875" style="32" hidden="1" customWidth="1"/>
    <col min="5" max="5" width="12.85546875" style="32" customWidth="1"/>
    <col min="6" max="15" width="24.85546875" style="32" customWidth="1"/>
    <col min="16" max="16" width="8.85546875" style="32" customWidth="1"/>
  </cols>
  <sheetData>
    <row r="2" spans="2:15" ht="29.85" customHeight="1" x14ac:dyDescent="0.25">
      <c r="C2" s="49" t="s">
        <v>0</v>
      </c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</row>
    <row r="3" spans="2:15" ht="15.75" x14ac:dyDescent="0.25">
      <c r="C3" s="28" t="s">
        <v>1</v>
      </c>
      <c r="D3" s="51" t="s">
        <v>2</v>
      </c>
      <c r="E3" s="52"/>
      <c r="F3" s="51"/>
    </row>
    <row r="4" spans="2:15" ht="15.75" x14ac:dyDescent="0.25">
      <c r="C4" s="28" t="s">
        <v>3</v>
      </c>
      <c r="E4" s="24"/>
      <c r="F4" s="24"/>
    </row>
    <row r="5" spans="2:15" ht="26.1" customHeight="1" x14ac:dyDescent="0.25">
      <c r="C5" s="50" t="s">
        <v>4</v>
      </c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</row>
    <row r="6" spans="2:15" s="11" customFormat="1" ht="8.25" x14ac:dyDescent="0.25"/>
    <row r="7" spans="2:15" s="11" customFormat="1" ht="8.25" x14ac:dyDescent="0.25"/>
    <row r="8" spans="2:15" s="11" customFormat="1" ht="8.25" x14ac:dyDescent="0.25"/>
    <row r="9" spans="2:15" s="15" customFormat="1" ht="31.5" x14ac:dyDescent="0.25">
      <c r="B9" s="3"/>
      <c r="C9" s="3" t="s">
        <v>5</v>
      </c>
      <c r="D9" s="3"/>
      <c r="E9" s="3" t="s">
        <v>6</v>
      </c>
      <c r="F9" s="3" t="s">
        <v>7</v>
      </c>
    </row>
    <row r="10" spans="2:15" s="16" customFormat="1" ht="12" x14ac:dyDescent="0.25">
      <c r="B10" s="2"/>
      <c r="C10" s="2"/>
      <c r="D10" s="2"/>
      <c r="E10" s="2"/>
      <c r="F10" s="2" t="s">
        <v>8</v>
      </c>
    </row>
    <row r="11" spans="2:15" ht="47.25" x14ac:dyDescent="0.25">
      <c r="B11" s="23"/>
      <c r="C11" s="38" t="s">
        <v>9</v>
      </c>
      <c r="D11" s="23"/>
      <c r="E11" s="25">
        <v>25</v>
      </c>
      <c r="F11" s="36" t="s">
        <v>100</v>
      </c>
    </row>
    <row r="12" spans="2:15" x14ac:dyDescent="0.25">
      <c r="B12" s="1"/>
      <c r="C12" s="1"/>
      <c r="D12" s="1"/>
      <c r="E12" s="1"/>
      <c r="F12" s="1"/>
    </row>
    <row r="15" spans="2:15" ht="26.1" customHeight="1" x14ac:dyDescent="0.25">
      <c r="C15" s="50" t="s">
        <v>10</v>
      </c>
      <c r="D15" s="50" t="s">
        <v>9</v>
      </c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0"/>
    </row>
    <row r="16" spans="2:15" s="11" customFormat="1" ht="8.25" x14ac:dyDescent="0.25"/>
    <row r="17" spans="2:15" s="11" customFormat="1" ht="8.25" x14ac:dyDescent="0.25"/>
    <row r="18" spans="2:15" s="11" customFormat="1" ht="8.25" x14ac:dyDescent="0.25"/>
    <row r="19" spans="2:15" s="15" customFormat="1" ht="78.75" x14ac:dyDescent="0.25">
      <c r="B19" s="3"/>
      <c r="C19" s="3" t="s">
        <v>5</v>
      </c>
      <c r="D19" s="3"/>
      <c r="E19" s="3" t="s">
        <v>6</v>
      </c>
      <c r="F19" s="3" t="s">
        <v>11</v>
      </c>
      <c r="G19" s="3" t="s">
        <v>12</v>
      </c>
      <c r="H19" s="3" t="s">
        <v>13</v>
      </c>
      <c r="I19" s="3" t="s">
        <v>14</v>
      </c>
      <c r="J19" s="3" t="s">
        <v>15</v>
      </c>
      <c r="K19" s="3" t="s">
        <v>16</v>
      </c>
      <c r="L19" s="3" t="s">
        <v>17</v>
      </c>
      <c r="M19" s="3" t="s">
        <v>18</v>
      </c>
      <c r="N19" s="3" t="s">
        <v>19</v>
      </c>
      <c r="O19" s="3" t="s">
        <v>20</v>
      </c>
    </row>
    <row r="20" spans="2:15" s="16" customFormat="1" ht="12" x14ac:dyDescent="0.25">
      <c r="B20" s="2"/>
      <c r="C20" s="2"/>
      <c r="D20" s="2"/>
      <c r="E20" s="2"/>
      <c r="F20" s="2" t="s">
        <v>8</v>
      </c>
      <c r="G20" s="2" t="s">
        <v>21</v>
      </c>
      <c r="H20" s="2" t="s">
        <v>22</v>
      </c>
      <c r="I20" s="2" t="s">
        <v>23</v>
      </c>
      <c r="J20" s="2" t="s">
        <v>24</v>
      </c>
      <c r="K20" s="2" t="s">
        <v>25</v>
      </c>
      <c r="L20" s="2" t="s">
        <v>26</v>
      </c>
      <c r="M20" s="2" t="s">
        <v>27</v>
      </c>
      <c r="N20" s="2" t="s">
        <v>28</v>
      </c>
      <c r="O20" s="2" t="s">
        <v>29</v>
      </c>
    </row>
    <row r="21" spans="2:15" ht="18" x14ac:dyDescent="0.25">
      <c r="B21" s="10"/>
      <c r="C21" s="18" t="s">
        <v>30</v>
      </c>
      <c r="D21" s="10"/>
      <c r="E21" s="19">
        <v>1</v>
      </c>
      <c r="F21" s="8">
        <f t="shared" ref="F21" si="0">F22+F23+F24+F25+F26+F27+F28+F29+F30+F31+F32+F33+F34</f>
        <v>5875.0569999999998</v>
      </c>
      <c r="G21" s="8">
        <f t="shared" ref="G21" si="1">G22+G23+G24+G25+G26+G27+G28+G29+G30+G31+G32+G33+G34</f>
        <v>2525.3009999999999</v>
      </c>
      <c r="H21" s="8">
        <f t="shared" ref="H21" si="2">H22+H23+H24+H25+H26+H27+H28+H29+H30+H31+H32+H33+H34</f>
        <v>170.04100000000003</v>
      </c>
      <c r="I21" s="8">
        <f t="shared" ref="I21" si="3">I22+I23+I24+I25+I26+I27+I28+I29+I30+I31+I32+I33+I34</f>
        <v>8.8000000000000007</v>
      </c>
      <c r="J21" s="8">
        <f t="shared" ref="J21" si="4">J22+J23+J24+J25+J26+J27+J28+J29+J30+J31+J32+J33+J34</f>
        <v>8579.1989999999987</v>
      </c>
      <c r="K21" s="8">
        <f t="shared" ref="K21" si="5">K22+K23+K24+K25+K26+K27+K28+K29+K30+K31+K32+K33+K34</f>
        <v>13135.056</v>
      </c>
      <c r="L21" s="8">
        <f t="shared" ref="L21" si="6">L22+L23+L24+L25+L26+L27+L28+L29+L30+L31+L32+L33+L34</f>
        <v>2408.1800000000003</v>
      </c>
      <c r="M21" s="8">
        <f t="shared" ref="M21" si="7">M22+M23+M24+M25+M26+M27+M28+M29+M30+M31+M32+M33+M34</f>
        <v>2464.5620000000004</v>
      </c>
      <c r="N21" s="8">
        <f t="shared" ref="N21" si="8">N22+N23+N24+N25+N26+N27+N28+N29+N30+N31+N32+N33+N34</f>
        <v>11207.825000000001</v>
      </c>
      <c r="O21" s="8">
        <f t="shared" ref="O21" si="9">O22+O23+O24+O25+O26+O27+O28+O29+O30+O31+O32+O33+O34</f>
        <v>29215.623</v>
      </c>
    </row>
    <row r="22" spans="2:15" ht="63" x14ac:dyDescent="0.25">
      <c r="B22" s="12"/>
      <c r="C22" s="13" t="s">
        <v>31</v>
      </c>
      <c r="D22" s="12"/>
      <c r="E22" s="22">
        <v>101</v>
      </c>
      <c r="F22" s="17">
        <v>0</v>
      </c>
      <c r="G22" s="4">
        <v>0</v>
      </c>
      <c r="H22" s="4">
        <v>0</v>
      </c>
      <c r="I22" s="4">
        <v>0</v>
      </c>
      <c r="J22" s="5">
        <f t="shared" ref="J22:J34" si="10">F22+G22+H22+I22</f>
        <v>0</v>
      </c>
      <c r="K22" s="4">
        <v>0</v>
      </c>
      <c r="L22" s="4">
        <v>0</v>
      </c>
      <c r="M22" s="4">
        <v>0</v>
      </c>
      <c r="N22" s="4">
        <v>0</v>
      </c>
      <c r="O22" s="27">
        <f t="shared" ref="O22:O34" si="11">K22+L22+M22+N22</f>
        <v>0</v>
      </c>
    </row>
    <row r="23" spans="2:15" ht="47.25" x14ac:dyDescent="0.25">
      <c r="B23" s="12"/>
      <c r="C23" s="13" t="s">
        <v>32</v>
      </c>
      <c r="D23" s="12"/>
      <c r="E23" s="22">
        <v>102</v>
      </c>
      <c r="F23" s="17">
        <v>0</v>
      </c>
      <c r="G23" s="4">
        <v>0</v>
      </c>
      <c r="H23" s="4">
        <v>0</v>
      </c>
      <c r="I23" s="4">
        <v>0</v>
      </c>
      <c r="J23" s="5">
        <f t="shared" si="10"/>
        <v>0</v>
      </c>
      <c r="K23" s="4">
        <v>0</v>
      </c>
      <c r="L23" s="4">
        <v>0</v>
      </c>
      <c r="M23" s="4">
        <v>0</v>
      </c>
      <c r="N23" s="4">
        <v>0</v>
      </c>
      <c r="O23" s="27">
        <f t="shared" si="11"/>
        <v>0</v>
      </c>
    </row>
    <row r="24" spans="2:15" ht="47.25" x14ac:dyDescent="0.25">
      <c r="B24" s="12"/>
      <c r="C24" s="13" t="s">
        <v>33</v>
      </c>
      <c r="D24" s="12"/>
      <c r="E24" s="22">
        <v>103</v>
      </c>
      <c r="F24" s="17">
        <v>0</v>
      </c>
      <c r="G24" s="4">
        <v>0</v>
      </c>
      <c r="H24" s="4">
        <v>0</v>
      </c>
      <c r="I24" s="4">
        <v>0</v>
      </c>
      <c r="J24" s="5">
        <f t="shared" si="10"/>
        <v>0</v>
      </c>
      <c r="K24" s="4">
        <v>0</v>
      </c>
      <c r="L24" s="4">
        <v>0</v>
      </c>
      <c r="M24" s="4">
        <v>0</v>
      </c>
      <c r="N24" s="4">
        <v>0</v>
      </c>
      <c r="O24" s="27">
        <f t="shared" si="11"/>
        <v>0</v>
      </c>
    </row>
    <row r="25" spans="2:15" ht="63" x14ac:dyDescent="0.25">
      <c r="B25" s="12"/>
      <c r="C25" s="13" t="s">
        <v>34</v>
      </c>
      <c r="D25" s="12"/>
      <c r="E25" s="22">
        <v>104</v>
      </c>
      <c r="F25" s="17">
        <v>0</v>
      </c>
      <c r="G25" s="4">
        <v>0</v>
      </c>
      <c r="H25" s="4">
        <v>0</v>
      </c>
      <c r="I25" s="4">
        <v>0</v>
      </c>
      <c r="J25" s="5">
        <f t="shared" si="10"/>
        <v>0</v>
      </c>
      <c r="K25" s="4">
        <v>0</v>
      </c>
      <c r="L25" s="4">
        <v>0</v>
      </c>
      <c r="M25" s="4">
        <v>171.56800000000001</v>
      </c>
      <c r="N25" s="4">
        <v>0</v>
      </c>
      <c r="O25" s="27">
        <f t="shared" si="11"/>
        <v>171.56800000000001</v>
      </c>
    </row>
    <row r="26" spans="2:15" ht="47.25" x14ac:dyDescent="0.25">
      <c r="B26" s="12"/>
      <c r="C26" s="13" t="s">
        <v>35</v>
      </c>
      <c r="D26" s="12"/>
      <c r="E26" s="22">
        <v>105</v>
      </c>
      <c r="F26" s="17">
        <v>0</v>
      </c>
      <c r="G26" s="4">
        <v>0</v>
      </c>
      <c r="H26" s="4">
        <v>0</v>
      </c>
      <c r="I26" s="4">
        <v>0</v>
      </c>
      <c r="J26" s="5">
        <f t="shared" si="10"/>
        <v>0</v>
      </c>
      <c r="K26" s="4">
        <v>0</v>
      </c>
      <c r="L26" s="4">
        <v>0</v>
      </c>
      <c r="M26" s="4">
        <v>0</v>
      </c>
      <c r="N26" s="4">
        <v>0</v>
      </c>
      <c r="O26" s="27">
        <f t="shared" si="11"/>
        <v>0</v>
      </c>
    </row>
    <row r="27" spans="2:15" ht="47.25" x14ac:dyDescent="0.25">
      <c r="B27" s="12"/>
      <c r="C27" s="13" t="s">
        <v>36</v>
      </c>
      <c r="D27" s="12"/>
      <c r="E27" s="22">
        <v>106</v>
      </c>
      <c r="F27" s="17">
        <v>207.4</v>
      </c>
      <c r="G27" s="4">
        <v>15</v>
      </c>
      <c r="H27" s="4">
        <v>0.94899999999999995</v>
      </c>
      <c r="I27" s="4">
        <v>0</v>
      </c>
      <c r="J27" s="5">
        <f t="shared" si="10"/>
        <v>223.34900000000002</v>
      </c>
      <c r="K27" s="4">
        <v>207.50200000000001</v>
      </c>
      <c r="L27" s="4">
        <v>15.414999999999999</v>
      </c>
      <c r="M27" s="4">
        <v>1.651</v>
      </c>
      <c r="N27" s="4">
        <v>0</v>
      </c>
      <c r="O27" s="27">
        <f t="shared" si="11"/>
        <v>224.56800000000001</v>
      </c>
    </row>
    <row r="28" spans="2:15" ht="63" x14ac:dyDescent="0.25">
      <c r="B28" s="12"/>
      <c r="C28" s="13" t="s">
        <v>37</v>
      </c>
      <c r="D28" s="12"/>
      <c r="E28" s="22">
        <v>107</v>
      </c>
      <c r="F28" s="17">
        <v>0</v>
      </c>
      <c r="G28" s="4">
        <v>0</v>
      </c>
      <c r="H28" s="4">
        <v>0</v>
      </c>
      <c r="I28" s="4">
        <v>0</v>
      </c>
      <c r="J28" s="5">
        <f t="shared" si="10"/>
        <v>0</v>
      </c>
      <c r="K28" s="4">
        <v>0</v>
      </c>
      <c r="L28" s="4">
        <v>0</v>
      </c>
      <c r="M28" s="4">
        <v>0</v>
      </c>
      <c r="N28" s="4">
        <v>0</v>
      </c>
      <c r="O28" s="27">
        <f t="shared" si="11"/>
        <v>0</v>
      </c>
    </row>
    <row r="29" spans="2:15" ht="63" x14ac:dyDescent="0.25">
      <c r="B29" s="12"/>
      <c r="C29" s="13" t="s">
        <v>38</v>
      </c>
      <c r="D29" s="12"/>
      <c r="E29" s="22">
        <v>108</v>
      </c>
      <c r="F29" s="17">
        <v>3598.9259999999999</v>
      </c>
      <c r="G29" s="4">
        <v>2010.713</v>
      </c>
      <c r="H29" s="4">
        <v>133.76400000000001</v>
      </c>
      <c r="I29" s="4">
        <v>0</v>
      </c>
      <c r="J29" s="5">
        <f t="shared" si="10"/>
        <v>5743.4030000000002</v>
      </c>
      <c r="K29" s="4">
        <v>3646.9589999999998</v>
      </c>
      <c r="L29" s="4">
        <v>1886.527</v>
      </c>
      <c r="M29" s="4">
        <v>138.524</v>
      </c>
      <c r="N29" s="4">
        <v>0</v>
      </c>
      <c r="O29" s="27">
        <f t="shared" si="11"/>
        <v>5672.01</v>
      </c>
    </row>
    <row r="30" spans="2:15" ht="63" x14ac:dyDescent="0.25">
      <c r="B30" s="12"/>
      <c r="C30" s="13" t="s">
        <v>39</v>
      </c>
      <c r="D30" s="12"/>
      <c r="E30" s="22">
        <v>109</v>
      </c>
      <c r="F30" s="17">
        <v>2029.8510000000001</v>
      </c>
      <c r="G30" s="4">
        <v>499.58800000000002</v>
      </c>
      <c r="H30" s="4">
        <v>35.328000000000003</v>
      </c>
      <c r="I30" s="4">
        <v>0</v>
      </c>
      <c r="J30" s="5">
        <f t="shared" si="10"/>
        <v>2564.7670000000003</v>
      </c>
      <c r="K30" s="4">
        <v>1890.933</v>
      </c>
      <c r="L30" s="4">
        <v>499.58800000000002</v>
      </c>
      <c r="M30" s="4">
        <v>68.316000000000003</v>
      </c>
      <c r="N30" s="4">
        <v>0</v>
      </c>
      <c r="O30" s="27">
        <f t="shared" si="11"/>
        <v>2458.837</v>
      </c>
    </row>
    <row r="31" spans="2:15" ht="31.5" x14ac:dyDescent="0.25">
      <c r="B31" s="12"/>
      <c r="C31" s="13" t="s">
        <v>40</v>
      </c>
      <c r="D31" s="12"/>
      <c r="E31" s="22">
        <v>110</v>
      </c>
      <c r="F31" s="17">
        <v>0</v>
      </c>
      <c r="G31" s="4">
        <v>0</v>
      </c>
      <c r="H31" s="4">
        <v>0</v>
      </c>
      <c r="I31" s="4">
        <v>8.8000000000000007</v>
      </c>
      <c r="J31" s="5">
        <f t="shared" si="10"/>
        <v>8.8000000000000007</v>
      </c>
      <c r="K31" s="4">
        <v>0</v>
      </c>
      <c r="L31" s="4">
        <v>0</v>
      </c>
      <c r="M31" s="4">
        <v>0</v>
      </c>
      <c r="N31" s="4">
        <v>4.6989999999999998</v>
      </c>
      <c r="O31" s="27">
        <f t="shared" si="11"/>
        <v>4.6989999999999998</v>
      </c>
    </row>
    <row r="32" spans="2:15" ht="47.25" x14ac:dyDescent="0.25">
      <c r="B32" s="12"/>
      <c r="C32" s="13" t="s">
        <v>41</v>
      </c>
      <c r="D32" s="12"/>
      <c r="E32" s="22">
        <v>111</v>
      </c>
      <c r="F32" s="17">
        <v>38.880000000000003</v>
      </c>
      <c r="G32" s="4">
        <v>0</v>
      </c>
      <c r="H32" s="4">
        <v>0</v>
      </c>
      <c r="I32" s="4">
        <v>0</v>
      </c>
      <c r="J32" s="5">
        <f t="shared" si="10"/>
        <v>38.880000000000003</v>
      </c>
      <c r="K32" s="4">
        <v>28.08</v>
      </c>
      <c r="L32" s="4">
        <v>6.65</v>
      </c>
      <c r="M32" s="4">
        <v>2084.5030000000002</v>
      </c>
      <c r="N32" s="4">
        <v>241.76</v>
      </c>
      <c r="O32" s="27">
        <f t="shared" si="11"/>
        <v>2360.9930000000004</v>
      </c>
    </row>
    <row r="33" spans="2:15" ht="94.5" x14ac:dyDescent="0.25">
      <c r="B33" s="12"/>
      <c r="C33" s="13" t="s">
        <v>42</v>
      </c>
      <c r="D33" s="12"/>
      <c r="E33" s="22">
        <v>112</v>
      </c>
      <c r="F33" s="17">
        <v>0</v>
      </c>
      <c r="G33" s="4">
        <v>0</v>
      </c>
      <c r="H33" s="4">
        <v>0</v>
      </c>
      <c r="I33" s="4">
        <v>0</v>
      </c>
      <c r="J33" s="5">
        <f t="shared" si="10"/>
        <v>0</v>
      </c>
      <c r="K33" s="4">
        <v>0</v>
      </c>
      <c r="L33" s="4">
        <v>0</v>
      </c>
      <c r="M33" s="4">
        <v>0</v>
      </c>
      <c r="N33" s="4">
        <v>0</v>
      </c>
      <c r="O33" s="27">
        <f t="shared" si="11"/>
        <v>0</v>
      </c>
    </row>
    <row r="34" spans="2:15" ht="31.5" x14ac:dyDescent="0.25">
      <c r="B34" s="12"/>
      <c r="C34" s="13" t="s">
        <v>43</v>
      </c>
      <c r="D34" s="12"/>
      <c r="E34" s="22">
        <v>113</v>
      </c>
      <c r="F34" s="17">
        <v>0</v>
      </c>
      <c r="G34" s="4">
        <v>0</v>
      </c>
      <c r="H34" s="4">
        <v>0</v>
      </c>
      <c r="I34" s="4">
        <v>0</v>
      </c>
      <c r="J34" s="5">
        <f t="shared" si="10"/>
        <v>0</v>
      </c>
      <c r="K34" s="4">
        <v>7361.5820000000003</v>
      </c>
      <c r="L34" s="4">
        <v>0</v>
      </c>
      <c r="M34" s="4">
        <v>0</v>
      </c>
      <c r="N34" s="4">
        <v>10961.366</v>
      </c>
      <c r="O34" s="27">
        <f t="shared" si="11"/>
        <v>18322.948</v>
      </c>
    </row>
    <row r="35" spans="2:15" ht="18" x14ac:dyDescent="0.25">
      <c r="B35" s="12"/>
      <c r="C35" s="14" t="s">
        <v>44</v>
      </c>
      <c r="D35" s="12"/>
      <c r="E35" s="22">
        <v>2</v>
      </c>
      <c r="F35" s="5">
        <f t="shared" ref="F35" si="12">F36+F37+F38+F39+F40+F41+F42+F43+F44+F45+F46+F47+F48+F49</f>
        <v>250.90799999999999</v>
      </c>
      <c r="G35" s="5">
        <f t="shared" ref="G35" si="13">G36+G37+G38+G39+G40+G41+G42+G43+G44+G45+G46+G47+G48+G49</f>
        <v>0</v>
      </c>
      <c r="H35" s="5">
        <f t="shared" ref="H35" si="14">H36+H37+H38+H39+H40+H41+H42+H43+H44+H45+H46+H47+H48+H49</f>
        <v>226.28</v>
      </c>
      <c r="I35" s="5">
        <f t="shared" ref="I35" si="15">I36+I37+I38+I39+I40+I41+I42+I43+I44+I45+I46+I47+I48+I49</f>
        <v>475.37200000000001</v>
      </c>
      <c r="J35" s="5">
        <f t="shared" ref="J35" si="16">J36+J37+J38+J39+J40+J41+J42+J43+J44+J45+J46+J47+J48+J49</f>
        <v>952.56</v>
      </c>
      <c r="K35" s="5">
        <f t="shared" ref="K35" si="17">K36+K37+K38+K39+K40+K41+K42+K43+K44+K45+K46+K47+K48+K49</f>
        <v>250.90799999999999</v>
      </c>
      <c r="L35" s="5">
        <f t="shared" ref="L35" si="18">L36+L37+L38+L39+L40+L41+L42+L43+L44+L45+L46+L47+L48+L49</f>
        <v>2669.89</v>
      </c>
      <c r="M35" s="5">
        <f t="shared" ref="M35" si="19">M36+M37+M38+M39+M40+M41+M42+M43+M44+M45+M46+M47+M48+M49</f>
        <v>2977.4059999999999</v>
      </c>
      <c r="N35" s="5">
        <f t="shared" ref="N35" si="20">N36+N37+N38+N39+N40+N41+N42+N43+N44+N45+N46+N47+N48+N49</f>
        <v>462.44599999999997</v>
      </c>
      <c r="O35" s="5">
        <f t="shared" ref="O35" si="21">O36+O37+O38+O39+O40+O41+O42+O43+O44+O45+O46+O47+O48+O49</f>
        <v>6360.6500000000005</v>
      </c>
    </row>
    <row r="36" spans="2:15" ht="47.25" x14ac:dyDescent="0.25">
      <c r="B36" s="12"/>
      <c r="C36" s="13" t="s">
        <v>45</v>
      </c>
      <c r="D36" s="12"/>
      <c r="E36" s="22">
        <v>201</v>
      </c>
      <c r="F36" s="17">
        <v>0</v>
      </c>
      <c r="G36" s="4">
        <v>0</v>
      </c>
      <c r="H36" s="4">
        <v>0</v>
      </c>
      <c r="I36" s="4">
        <v>0</v>
      </c>
      <c r="J36" s="5">
        <f t="shared" ref="J36:J49" si="22">F36+G36+H36+I36</f>
        <v>0</v>
      </c>
      <c r="K36" s="4">
        <v>0</v>
      </c>
      <c r="L36" s="4">
        <v>0</v>
      </c>
      <c r="M36" s="4">
        <v>0</v>
      </c>
      <c r="N36" s="4">
        <v>0</v>
      </c>
      <c r="O36" s="27">
        <f t="shared" ref="O36:O49" si="23">K36+L36+M36+N36</f>
        <v>0</v>
      </c>
    </row>
    <row r="37" spans="2:15" ht="47.25" x14ac:dyDescent="0.25">
      <c r="B37" s="12"/>
      <c r="C37" s="13" t="s">
        <v>46</v>
      </c>
      <c r="D37" s="12"/>
      <c r="E37" s="22">
        <v>205</v>
      </c>
      <c r="F37" s="17">
        <v>0</v>
      </c>
      <c r="G37" s="4">
        <v>0</v>
      </c>
      <c r="H37" s="4">
        <v>112.4</v>
      </c>
      <c r="I37" s="4">
        <v>405.55200000000002</v>
      </c>
      <c r="J37" s="5">
        <f t="shared" si="22"/>
        <v>517.952</v>
      </c>
      <c r="K37" s="4">
        <v>0</v>
      </c>
      <c r="L37" s="4">
        <v>0</v>
      </c>
      <c r="M37" s="4">
        <v>315.47300000000001</v>
      </c>
      <c r="N37" s="4">
        <v>276.56799999999998</v>
      </c>
      <c r="O37" s="27">
        <f t="shared" si="23"/>
        <v>592.04099999999994</v>
      </c>
    </row>
    <row r="38" spans="2:15" ht="78.75" x14ac:dyDescent="0.25">
      <c r="B38" s="12"/>
      <c r="C38" s="13" t="s">
        <v>47</v>
      </c>
      <c r="D38" s="12"/>
      <c r="E38" s="22">
        <v>206</v>
      </c>
      <c r="F38" s="17">
        <v>0</v>
      </c>
      <c r="G38" s="4">
        <v>0</v>
      </c>
      <c r="H38" s="4">
        <v>63.48</v>
      </c>
      <c r="I38" s="4">
        <v>59.2</v>
      </c>
      <c r="J38" s="5">
        <f t="shared" si="22"/>
        <v>122.68</v>
      </c>
      <c r="K38" s="4">
        <v>0</v>
      </c>
      <c r="L38" s="4">
        <v>0</v>
      </c>
      <c r="M38" s="4">
        <v>8.91</v>
      </c>
      <c r="N38" s="4">
        <v>183.84399999999999</v>
      </c>
      <c r="O38" s="27">
        <f t="shared" si="23"/>
        <v>192.75399999999999</v>
      </c>
    </row>
    <row r="39" spans="2:15" ht="63" x14ac:dyDescent="0.25">
      <c r="B39" s="12"/>
      <c r="C39" s="13" t="s">
        <v>48</v>
      </c>
      <c r="D39" s="12"/>
      <c r="E39" s="22">
        <v>207</v>
      </c>
      <c r="F39" s="17">
        <v>0</v>
      </c>
      <c r="G39" s="4">
        <v>0</v>
      </c>
      <c r="H39" s="4">
        <v>0</v>
      </c>
      <c r="I39" s="4">
        <v>0</v>
      </c>
      <c r="J39" s="5">
        <f t="shared" si="22"/>
        <v>0</v>
      </c>
      <c r="K39" s="4">
        <v>0</v>
      </c>
      <c r="L39" s="4">
        <v>0</v>
      </c>
      <c r="M39" s="4">
        <v>0</v>
      </c>
      <c r="N39" s="4">
        <v>0</v>
      </c>
      <c r="O39" s="27">
        <f t="shared" si="23"/>
        <v>0</v>
      </c>
    </row>
    <row r="40" spans="2:15" ht="63" x14ac:dyDescent="0.25">
      <c r="B40" s="12"/>
      <c r="C40" s="13" t="s">
        <v>49</v>
      </c>
      <c r="D40" s="12"/>
      <c r="E40" s="22">
        <v>208</v>
      </c>
      <c r="F40" s="17">
        <v>0</v>
      </c>
      <c r="G40" s="4">
        <v>0</v>
      </c>
      <c r="H40" s="4">
        <v>0</v>
      </c>
      <c r="I40" s="4">
        <v>0</v>
      </c>
      <c r="J40" s="5">
        <f t="shared" si="22"/>
        <v>0</v>
      </c>
      <c r="K40" s="4">
        <v>0</v>
      </c>
      <c r="L40" s="4">
        <v>0</v>
      </c>
      <c r="M40" s="4">
        <v>0</v>
      </c>
      <c r="N40" s="4">
        <v>0</v>
      </c>
      <c r="O40" s="27">
        <f t="shared" si="23"/>
        <v>0</v>
      </c>
    </row>
    <row r="41" spans="2:15" ht="47.25" x14ac:dyDescent="0.25">
      <c r="B41" s="12"/>
      <c r="C41" s="13" t="s">
        <v>50</v>
      </c>
      <c r="D41" s="12"/>
      <c r="E41" s="22">
        <v>209</v>
      </c>
      <c r="F41" s="17">
        <v>0</v>
      </c>
      <c r="G41" s="4">
        <v>0</v>
      </c>
      <c r="H41" s="4">
        <v>0</v>
      </c>
      <c r="I41" s="4">
        <v>0</v>
      </c>
      <c r="J41" s="5">
        <f t="shared" si="22"/>
        <v>0</v>
      </c>
      <c r="K41" s="4">
        <v>0</v>
      </c>
      <c r="L41" s="4">
        <v>0</v>
      </c>
      <c r="M41" s="4">
        <v>0</v>
      </c>
      <c r="N41" s="4">
        <v>0</v>
      </c>
      <c r="O41" s="27">
        <f t="shared" si="23"/>
        <v>0</v>
      </c>
    </row>
    <row r="42" spans="2:15" ht="78.75" x14ac:dyDescent="0.25">
      <c r="B42" s="12"/>
      <c r="C42" s="13" t="s">
        <v>51</v>
      </c>
      <c r="D42" s="12"/>
      <c r="E42" s="22">
        <v>210</v>
      </c>
      <c r="F42" s="17">
        <v>0</v>
      </c>
      <c r="G42" s="4">
        <v>0</v>
      </c>
      <c r="H42" s="4">
        <v>0</v>
      </c>
      <c r="I42" s="4">
        <v>0</v>
      </c>
      <c r="J42" s="5">
        <f t="shared" si="22"/>
        <v>0</v>
      </c>
      <c r="K42" s="4">
        <v>0</v>
      </c>
      <c r="L42" s="4">
        <v>0</v>
      </c>
      <c r="M42" s="4">
        <v>0</v>
      </c>
      <c r="N42" s="4">
        <v>0</v>
      </c>
      <c r="O42" s="27">
        <f t="shared" si="23"/>
        <v>0</v>
      </c>
    </row>
    <row r="43" spans="2:15" ht="63" x14ac:dyDescent="0.25">
      <c r="B43" s="12"/>
      <c r="C43" s="13" t="s">
        <v>52</v>
      </c>
      <c r="D43" s="12"/>
      <c r="E43" s="22">
        <v>211</v>
      </c>
      <c r="F43" s="17">
        <v>0</v>
      </c>
      <c r="G43" s="4">
        <v>0</v>
      </c>
      <c r="H43" s="4">
        <v>0</v>
      </c>
      <c r="I43" s="4">
        <v>0</v>
      </c>
      <c r="J43" s="5">
        <f t="shared" si="22"/>
        <v>0</v>
      </c>
      <c r="K43" s="4">
        <v>0</v>
      </c>
      <c r="L43" s="4">
        <v>0</v>
      </c>
      <c r="M43" s="4">
        <v>0</v>
      </c>
      <c r="N43" s="4">
        <v>0</v>
      </c>
      <c r="O43" s="27">
        <f t="shared" si="23"/>
        <v>0</v>
      </c>
    </row>
    <row r="44" spans="2:15" ht="63" x14ac:dyDescent="0.25">
      <c r="B44" s="12"/>
      <c r="C44" s="13" t="s">
        <v>53</v>
      </c>
      <c r="D44" s="12"/>
      <c r="E44" s="22">
        <v>212</v>
      </c>
      <c r="F44" s="17">
        <v>0</v>
      </c>
      <c r="G44" s="4">
        <v>0</v>
      </c>
      <c r="H44" s="4">
        <v>0</v>
      </c>
      <c r="I44" s="4">
        <v>0</v>
      </c>
      <c r="J44" s="5">
        <f t="shared" si="22"/>
        <v>0</v>
      </c>
      <c r="K44" s="4">
        <v>0</v>
      </c>
      <c r="L44" s="4">
        <v>0</v>
      </c>
      <c r="M44" s="4">
        <v>0</v>
      </c>
      <c r="N44" s="4">
        <v>0</v>
      </c>
      <c r="O44" s="27">
        <f t="shared" si="23"/>
        <v>0</v>
      </c>
    </row>
    <row r="45" spans="2:15" ht="63" x14ac:dyDescent="0.25">
      <c r="B45" s="12"/>
      <c r="C45" s="13" t="s">
        <v>54</v>
      </c>
      <c r="D45" s="12"/>
      <c r="E45" s="22">
        <v>213</v>
      </c>
      <c r="F45" s="17">
        <v>0</v>
      </c>
      <c r="G45" s="4">
        <v>0</v>
      </c>
      <c r="H45" s="4">
        <v>50.4</v>
      </c>
      <c r="I45" s="4">
        <v>8.4</v>
      </c>
      <c r="J45" s="5">
        <f t="shared" si="22"/>
        <v>58.8</v>
      </c>
      <c r="K45" s="4">
        <v>0</v>
      </c>
      <c r="L45" s="4">
        <v>0</v>
      </c>
      <c r="M45" s="4">
        <v>2651.509</v>
      </c>
      <c r="N45" s="4">
        <v>0</v>
      </c>
      <c r="O45" s="27">
        <f t="shared" si="23"/>
        <v>2651.509</v>
      </c>
    </row>
    <row r="46" spans="2:15" ht="47.25" x14ac:dyDescent="0.25">
      <c r="B46" s="12"/>
      <c r="C46" s="13" t="s">
        <v>55</v>
      </c>
      <c r="D46" s="12"/>
      <c r="E46" s="22">
        <v>214</v>
      </c>
      <c r="F46" s="17">
        <v>0</v>
      </c>
      <c r="G46" s="4">
        <v>0</v>
      </c>
      <c r="H46" s="4">
        <v>0</v>
      </c>
      <c r="I46" s="4">
        <v>0</v>
      </c>
      <c r="J46" s="5">
        <f t="shared" si="22"/>
        <v>0</v>
      </c>
      <c r="K46" s="4">
        <v>0</v>
      </c>
      <c r="L46" s="4">
        <v>0</v>
      </c>
      <c r="M46" s="4">
        <v>0</v>
      </c>
      <c r="N46" s="4">
        <v>0</v>
      </c>
      <c r="O46" s="27">
        <f t="shared" si="23"/>
        <v>0</v>
      </c>
    </row>
    <row r="47" spans="2:15" ht="47.25" x14ac:dyDescent="0.25">
      <c r="B47" s="12"/>
      <c r="C47" s="13" t="s">
        <v>56</v>
      </c>
      <c r="D47" s="12"/>
      <c r="E47" s="22">
        <v>215</v>
      </c>
      <c r="F47" s="17">
        <v>0</v>
      </c>
      <c r="G47" s="4">
        <v>0</v>
      </c>
      <c r="H47" s="4">
        <v>0</v>
      </c>
      <c r="I47" s="4">
        <v>0</v>
      </c>
      <c r="J47" s="5">
        <f t="shared" si="22"/>
        <v>0</v>
      </c>
      <c r="K47" s="4">
        <v>0</v>
      </c>
      <c r="L47" s="4">
        <v>2669.89</v>
      </c>
      <c r="M47" s="4">
        <v>1.514</v>
      </c>
      <c r="N47" s="4">
        <v>0</v>
      </c>
      <c r="O47" s="27">
        <f t="shared" si="23"/>
        <v>2671.404</v>
      </c>
    </row>
    <row r="48" spans="2:15" ht="78.75" x14ac:dyDescent="0.25">
      <c r="B48" s="12"/>
      <c r="C48" s="13" t="s">
        <v>57</v>
      </c>
      <c r="D48" s="12"/>
      <c r="E48" s="22">
        <v>217</v>
      </c>
      <c r="F48" s="17">
        <v>0</v>
      </c>
      <c r="G48" s="4">
        <v>0</v>
      </c>
      <c r="H48" s="4">
        <v>0</v>
      </c>
      <c r="I48" s="4">
        <v>0</v>
      </c>
      <c r="J48" s="5">
        <f t="shared" si="22"/>
        <v>0</v>
      </c>
      <c r="K48" s="4">
        <v>0</v>
      </c>
      <c r="L48" s="4">
        <v>0</v>
      </c>
      <c r="M48" s="4">
        <v>0</v>
      </c>
      <c r="N48" s="4">
        <v>0</v>
      </c>
      <c r="O48" s="27">
        <f t="shared" si="23"/>
        <v>0</v>
      </c>
    </row>
    <row r="49" spans="2:15" ht="31.5" x14ac:dyDescent="0.25">
      <c r="B49" s="12"/>
      <c r="C49" s="13" t="s">
        <v>58</v>
      </c>
      <c r="D49" s="12"/>
      <c r="E49" s="22">
        <v>218</v>
      </c>
      <c r="F49" s="17">
        <v>250.90799999999999</v>
      </c>
      <c r="G49" s="4">
        <v>0</v>
      </c>
      <c r="H49" s="4">
        <v>0</v>
      </c>
      <c r="I49" s="4">
        <v>2.2200000000000002</v>
      </c>
      <c r="J49" s="5">
        <f t="shared" si="22"/>
        <v>253.12799999999999</v>
      </c>
      <c r="K49" s="4">
        <v>250.90799999999999</v>
      </c>
      <c r="L49" s="4">
        <v>0</v>
      </c>
      <c r="M49" s="4">
        <v>0</v>
      </c>
      <c r="N49" s="4">
        <v>2.0339999999999998</v>
      </c>
      <c r="O49" s="27">
        <f t="shared" si="23"/>
        <v>252.94199999999998</v>
      </c>
    </row>
    <row r="50" spans="2:15" ht="63" x14ac:dyDescent="0.25">
      <c r="B50" s="12"/>
      <c r="C50" s="14" t="s">
        <v>59</v>
      </c>
      <c r="D50" s="12"/>
      <c r="E50" s="22">
        <v>3</v>
      </c>
      <c r="F50" s="5">
        <f t="shared" ref="F50" si="24">F51+F52+F53+F54+F55+F56+F57+F58</f>
        <v>0</v>
      </c>
      <c r="G50" s="5">
        <f t="shared" ref="G50" si="25">G51+G52+G53+G54+G55+G56+G57+G58</f>
        <v>0</v>
      </c>
      <c r="H50" s="5">
        <f t="shared" ref="H50" si="26">H51+H52+H53+H54+H55+H56+H57+H58</f>
        <v>0</v>
      </c>
      <c r="I50" s="5">
        <f t="shared" ref="I50" si="27">I51+I52+I53+I54+I55+I56+I57+I58</f>
        <v>12933.165000000001</v>
      </c>
      <c r="J50" s="5">
        <f t="shared" ref="J50:O50" si="28">J51+J52+J53+J54+J55+J56+J57+J58</f>
        <v>12933.165000000001</v>
      </c>
      <c r="K50" s="5">
        <f t="shared" ref="K50" si="29">K51+K52+K53+K54+K55+K56+K57+K58</f>
        <v>0</v>
      </c>
      <c r="L50" s="5">
        <f t="shared" ref="L50" si="30">L51+L52+L53+L54+L55+L56+L57+L58</f>
        <v>0</v>
      </c>
      <c r="M50" s="5">
        <f t="shared" ref="M50" si="31">M51+M52+M53+M54+M55+M56+M57+M58</f>
        <v>934.98099999999999</v>
      </c>
      <c r="N50" s="5">
        <f t="shared" ref="N50" si="32">N51+N52+N53+N54+N55+N56+N57+N58</f>
        <v>37504.823000000004</v>
      </c>
      <c r="O50" s="27">
        <f t="shared" si="28"/>
        <v>38439.804000000004</v>
      </c>
    </row>
    <row r="51" spans="2:15" ht="63" x14ac:dyDescent="0.25">
      <c r="B51" s="12"/>
      <c r="C51" s="13" t="s">
        <v>60</v>
      </c>
      <c r="D51" s="12"/>
      <c r="E51" s="22">
        <v>301</v>
      </c>
      <c r="F51" s="17">
        <v>0</v>
      </c>
      <c r="G51" s="4">
        <v>0</v>
      </c>
      <c r="H51" s="4">
        <v>0</v>
      </c>
      <c r="I51" s="4">
        <v>0</v>
      </c>
      <c r="J51" s="5">
        <f t="shared" ref="J51:J58" si="33">F51+G51+H51+I51</f>
        <v>0</v>
      </c>
      <c r="K51" s="4">
        <v>0</v>
      </c>
      <c r="L51" s="4">
        <v>0</v>
      </c>
      <c r="M51" s="4">
        <v>0</v>
      </c>
      <c r="N51" s="4">
        <v>0</v>
      </c>
      <c r="O51" s="27">
        <f t="shared" ref="O51:O58" si="34">K51+L51+M51+N51</f>
        <v>0</v>
      </c>
    </row>
    <row r="52" spans="2:15" ht="94.5" x14ac:dyDescent="0.25">
      <c r="B52" s="12"/>
      <c r="C52" s="13" t="s">
        <v>61</v>
      </c>
      <c r="D52" s="12"/>
      <c r="E52" s="22">
        <v>302</v>
      </c>
      <c r="F52" s="17">
        <v>0</v>
      </c>
      <c r="G52" s="4">
        <v>0</v>
      </c>
      <c r="H52" s="4">
        <v>0</v>
      </c>
      <c r="I52" s="4">
        <v>0</v>
      </c>
      <c r="J52" s="5">
        <f t="shared" si="33"/>
        <v>0</v>
      </c>
      <c r="K52" s="4">
        <v>0</v>
      </c>
      <c r="L52" s="4">
        <v>0</v>
      </c>
      <c r="M52" s="4">
        <v>0</v>
      </c>
      <c r="N52" s="4">
        <v>0</v>
      </c>
      <c r="O52" s="27">
        <f t="shared" si="34"/>
        <v>0</v>
      </c>
    </row>
    <row r="53" spans="2:15" ht="94.5" x14ac:dyDescent="0.25">
      <c r="B53" s="12"/>
      <c r="C53" s="13" t="s">
        <v>62</v>
      </c>
      <c r="D53" s="12"/>
      <c r="E53" s="22">
        <v>303</v>
      </c>
      <c r="F53" s="17">
        <v>0</v>
      </c>
      <c r="G53" s="4">
        <v>0</v>
      </c>
      <c r="H53" s="4">
        <v>0</v>
      </c>
      <c r="I53" s="4">
        <v>0</v>
      </c>
      <c r="J53" s="5">
        <f t="shared" si="33"/>
        <v>0</v>
      </c>
      <c r="K53" s="4">
        <v>0</v>
      </c>
      <c r="L53" s="4">
        <v>0</v>
      </c>
      <c r="M53" s="4">
        <v>0</v>
      </c>
      <c r="N53" s="4">
        <v>0</v>
      </c>
      <c r="O53" s="27">
        <f t="shared" si="34"/>
        <v>0</v>
      </c>
    </row>
    <row r="54" spans="2:15" ht="94.5" x14ac:dyDescent="0.25">
      <c r="B54" s="12"/>
      <c r="C54" s="13" t="s">
        <v>63</v>
      </c>
      <c r="D54" s="12"/>
      <c r="E54" s="22">
        <v>304</v>
      </c>
      <c r="F54" s="17">
        <v>0</v>
      </c>
      <c r="G54" s="4">
        <v>0</v>
      </c>
      <c r="H54" s="4">
        <v>0</v>
      </c>
      <c r="I54" s="4">
        <v>0</v>
      </c>
      <c r="J54" s="5">
        <f t="shared" si="33"/>
        <v>0</v>
      </c>
      <c r="K54" s="4">
        <v>0</v>
      </c>
      <c r="L54" s="4">
        <v>0</v>
      </c>
      <c r="M54" s="4">
        <v>0</v>
      </c>
      <c r="N54" s="4">
        <v>0</v>
      </c>
      <c r="O54" s="27">
        <f t="shared" si="34"/>
        <v>0</v>
      </c>
    </row>
    <row r="55" spans="2:15" ht="31.5" x14ac:dyDescent="0.25">
      <c r="B55" s="12"/>
      <c r="C55" s="13" t="s">
        <v>64</v>
      </c>
      <c r="D55" s="12"/>
      <c r="E55" s="22">
        <v>305</v>
      </c>
      <c r="F55" s="17">
        <v>0</v>
      </c>
      <c r="G55" s="4">
        <v>0</v>
      </c>
      <c r="H55" s="4">
        <v>0</v>
      </c>
      <c r="I55" s="4">
        <v>0</v>
      </c>
      <c r="J55" s="5">
        <f t="shared" si="33"/>
        <v>0</v>
      </c>
      <c r="K55" s="4">
        <v>0</v>
      </c>
      <c r="L55" s="4">
        <v>0</v>
      </c>
      <c r="M55" s="4">
        <v>0</v>
      </c>
      <c r="N55" s="4">
        <v>0</v>
      </c>
      <c r="O55" s="27">
        <f t="shared" si="34"/>
        <v>0</v>
      </c>
    </row>
    <row r="56" spans="2:15" ht="31.5" x14ac:dyDescent="0.25">
      <c r="B56" s="12"/>
      <c r="C56" s="13" t="s">
        <v>65</v>
      </c>
      <c r="D56" s="12"/>
      <c r="E56" s="22">
        <v>306</v>
      </c>
      <c r="F56" s="17">
        <v>0</v>
      </c>
      <c r="G56" s="4">
        <v>0</v>
      </c>
      <c r="H56" s="4">
        <v>0</v>
      </c>
      <c r="I56" s="4">
        <v>0</v>
      </c>
      <c r="J56" s="5">
        <f t="shared" si="33"/>
        <v>0</v>
      </c>
      <c r="K56" s="4">
        <v>0</v>
      </c>
      <c r="L56" s="4">
        <v>0</v>
      </c>
      <c r="M56" s="4">
        <v>0</v>
      </c>
      <c r="N56" s="4">
        <v>0</v>
      </c>
      <c r="O56" s="27">
        <f t="shared" si="34"/>
        <v>0</v>
      </c>
    </row>
    <row r="57" spans="2:15" ht="63" x14ac:dyDescent="0.25">
      <c r="B57" s="12"/>
      <c r="C57" s="13" t="s">
        <v>66</v>
      </c>
      <c r="D57" s="12"/>
      <c r="E57" s="22">
        <v>307</v>
      </c>
      <c r="F57" s="17">
        <v>0</v>
      </c>
      <c r="G57" s="4">
        <v>0</v>
      </c>
      <c r="H57" s="4">
        <v>0</v>
      </c>
      <c r="I57" s="4">
        <v>12933.165000000001</v>
      </c>
      <c r="J57" s="5">
        <f t="shared" si="33"/>
        <v>12933.165000000001</v>
      </c>
      <c r="K57" s="4">
        <v>0</v>
      </c>
      <c r="L57" s="4">
        <v>0</v>
      </c>
      <c r="M57" s="4">
        <v>934.98099999999999</v>
      </c>
      <c r="N57" s="4">
        <v>32515.323</v>
      </c>
      <c r="O57" s="27">
        <f t="shared" si="34"/>
        <v>33450.304000000004</v>
      </c>
    </row>
    <row r="58" spans="2:15" ht="63" x14ac:dyDescent="0.25">
      <c r="B58" s="12"/>
      <c r="C58" s="13" t="s">
        <v>67</v>
      </c>
      <c r="D58" s="12"/>
      <c r="E58" s="22">
        <v>308</v>
      </c>
      <c r="F58" s="17">
        <v>0</v>
      </c>
      <c r="G58" s="4">
        <v>0</v>
      </c>
      <c r="H58" s="4">
        <v>0</v>
      </c>
      <c r="I58" s="4">
        <v>0</v>
      </c>
      <c r="J58" s="5">
        <f t="shared" si="33"/>
        <v>0</v>
      </c>
      <c r="K58" s="4">
        <v>0</v>
      </c>
      <c r="L58" s="4">
        <v>0</v>
      </c>
      <c r="M58" s="4">
        <v>0</v>
      </c>
      <c r="N58" s="4">
        <v>4989.5</v>
      </c>
      <c r="O58" s="27">
        <f t="shared" si="34"/>
        <v>4989.5</v>
      </c>
    </row>
    <row r="59" spans="2:15" ht="47.25" x14ac:dyDescent="0.25">
      <c r="B59" s="12"/>
      <c r="C59" s="14" t="s">
        <v>68</v>
      </c>
      <c r="D59" s="12"/>
      <c r="E59" s="22">
        <v>4</v>
      </c>
      <c r="F59" s="5">
        <f t="shared" ref="F59" si="35">F60+F61+F62+F63</f>
        <v>0</v>
      </c>
      <c r="G59" s="5">
        <f t="shared" ref="G59" si="36">G60+G61+G62+G63</f>
        <v>0</v>
      </c>
      <c r="H59" s="5">
        <f t="shared" ref="H59" si="37">H60+H61+H62+H63</f>
        <v>0</v>
      </c>
      <c r="I59" s="5">
        <f t="shared" ref="I59" si="38">I60+I61+I62+I63</f>
        <v>32697.710999999999</v>
      </c>
      <c r="J59" s="5">
        <f t="shared" ref="J59:O59" si="39">J60+J61+J62+J63</f>
        <v>32697.710999999999</v>
      </c>
      <c r="K59" s="5">
        <f t="shared" ref="K59" si="40">K60+K61+K62+K63</f>
        <v>0</v>
      </c>
      <c r="L59" s="5">
        <f t="shared" ref="L59" si="41">L60+L61+L62+L63</f>
        <v>0</v>
      </c>
      <c r="M59" s="5">
        <f t="shared" ref="M59" si="42">M60+M61+M62+M63</f>
        <v>0</v>
      </c>
      <c r="N59" s="5">
        <f t="shared" ref="N59" si="43">N60+N61+N62+N63</f>
        <v>79409.044999999998</v>
      </c>
      <c r="O59" s="27">
        <f t="shared" si="39"/>
        <v>79409.044999999998</v>
      </c>
    </row>
    <row r="60" spans="2:15" ht="47.25" x14ac:dyDescent="0.25">
      <c r="B60" s="12"/>
      <c r="C60" s="13" t="s">
        <v>69</v>
      </c>
      <c r="D60" s="12"/>
      <c r="E60" s="22">
        <v>401</v>
      </c>
      <c r="F60" s="17">
        <v>0</v>
      </c>
      <c r="G60" s="4">
        <v>0</v>
      </c>
      <c r="H60" s="4">
        <v>0</v>
      </c>
      <c r="I60" s="4">
        <v>32697.710999999999</v>
      </c>
      <c r="J60" s="5">
        <f>F60+G60+H60+I60</f>
        <v>32697.710999999999</v>
      </c>
      <c r="K60" s="4">
        <v>0</v>
      </c>
      <c r="L60" s="4">
        <v>0</v>
      </c>
      <c r="M60" s="4">
        <v>0</v>
      </c>
      <c r="N60" s="4">
        <v>76176.358999999997</v>
      </c>
      <c r="O60" s="27">
        <f>K60+L60+M60+N60</f>
        <v>76176.358999999997</v>
      </c>
    </row>
    <row r="61" spans="2:15" ht="63" x14ac:dyDescent="0.25">
      <c r="B61" s="12"/>
      <c r="C61" s="13" t="s">
        <v>70</v>
      </c>
      <c r="D61" s="12"/>
      <c r="E61" s="22">
        <v>402</v>
      </c>
      <c r="F61" s="17">
        <v>0</v>
      </c>
      <c r="G61" s="4">
        <v>0</v>
      </c>
      <c r="H61" s="4">
        <v>0</v>
      </c>
      <c r="I61" s="4">
        <v>0</v>
      </c>
      <c r="J61" s="5">
        <f>F61+G61+H61+I61</f>
        <v>0</v>
      </c>
      <c r="K61" s="4">
        <v>0</v>
      </c>
      <c r="L61" s="4">
        <v>0</v>
      </c>
      <c r="M61" s="4">
        <v>0</v>
      </c>
      <c r="N61" s="4">
        <v>0</v>
      </c>
      <c r="O61" s="27">
        <f>K61+L61+M61+N61</f>
        <v>0</v>
      </c>
    </row>
    <row r="62" spans="2:15" ht="47.25" x14ac:dyDescent="0.25">
      <c r="B62" s="12"/>
      <c r="C62" s="13" t="s">
        <v>71</v>
      </c>
      <c r="D62" s="12"/>
      <c r="E62" s="22">
        <v>403</v>
      </c>
      <c r="F62" s="17">
        <v>0</v>
      </c>
      <c r="G62" s="4">
        <v>0</v>
      </c>
      <c r="H62" s="4">
        <v>0</v>
      </c>
      <c r="I62" s="4">
        <v>0</v>
      </c>
      <c r="J62" s="5">
        <f>F62+G62+H62+I62</f>
        <v>0</v>
      </c>
      <c r="K62" s="4">
        <v>0</v>
      </c>
      <c r="L62" s="4">
        <v>0</v>
      </c>
      <c r="M62" s="4">
        <v>0</v>
      </c>
      <c r="N62" s="4">
        <v>0</v>
      </c>
      <c r="O62" s="27">
        <f>K62+L62+M62+N62</f>
        <v>0</v>
      </c>
    </row>
    <row r="63" spans="2:15" ht="47.25" x14ac:dyDescent="0.25">
      <c r="B63" s="12"/>
      <c r="C63" s="13" t="s">
        <v>72</v>
      </c>
      <c r="D63" s="12"/>
      <c r="E63" s="22">
        <v>404</v>
      </c>
      <c r="F63" s="17">
        <v>0</v>
      </c>
      <c r="G63" s="4">
        <v>0</v>
      </c>
      <c r="H63" s="4">
        <v>0</v>
      </c>
      <c r="I63" s="4">
        <v>0</v>
      </c>
      <c r="J63" s="5">
        <f>F63+G63+H63+I63</f>
        <v>0</v>
      </c>
      <c r="K63" s="4">
        <v>0</v>
      </c>
      <c r="L63" s="4">
        <v>0</v>
      </c>
      <c r="M63" s="4">
        <v>0</v>
      </c>
      <c r="N63" s="4">
        <v>3232.6860000000001</v>
      </c>
      <c r="O63" s="27">
        <f>K63+L63+M63+N63</f>
        <v>3232.6860000000001</v>
      </c>
    </row>
    <row r="64" spans="2:15" ht="18" x14ac:dyDescent="0.25">
      <c r="B64" s="9"/>
      <c r="C64" s="20" t="s">
        <v>73</v>
      </c>
      <c r="D64" s="9"/>
      <c r="E64" s="21">
        <v>5</v>
      </c>
      <c r="F64" s="7">
        <f t="shared" ref="F64:I64" si="44">F21+F35+F50+F59</f>
        <v>6125.9650000000001</v>
      </c>
      <c r="G64" s="7">
        <f t="shared" si="44"/>
        <v>2525.3009999999999</v>
      </c>
      <c r="H64" s="7">
        <f t="shared" si="44"/>
        <v>396.32100000000003</v>
      </c>
      <c r="I64" s="7">
        <f t="shared" si="44"/>
        <v>46115.048000000003</v>
      </c>
      <c r="J64" s="7">
        <f>J21+J35+J50+J59</f>
        <v>55162.634999999995</v>
      </c>
      <c r="K64" s="7">
        <f t="shared" ref="K64:O64" si="45">K21+K35+K50+K59</f>
        <v>13385.964</v>
      </c>
      <c r="L64" s="7">
        <f t="shared" si="45"/>
        <v>5078.07</v>
      </c>
      <c r="M64" s="7">
        <f t="shared" si="45"/>
        <v>6376.9490000000005</v>
      </c>
      <c r="N64" s="7">
        <f t="shared" si="45"/>
        <v>128584.139</v>
      </c>
      <c r="O64" s="7">
        <f t="shared" si="45"/>
        <v>153425.122</v>
      </c>
    </row>
    <row r="65" spans="2:15" x14ac:dyDescent="0.25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</row>
    <row r="68" spans="2:15" ht="26.1" customHeight="1" x14ac:dyDescent="0.25">
      <c r="C68" s="50" t="s">
        <v>74</v>
      </c>
      <c r="D68" s="50" t="s">
        <v>73</v>
      </c>
      <c r="E68" s="50"/>
      <c r="F68" s="50"/>
      <c r="G68" s="50"/>
      <c r="H68" s="50"/>
      <c r="I68" s="50"/>
      <c r="J68" s="50"/>
      <c r="K68" s="50"/>
      <c r="L68" s="50"/>
      <c r="M68" s="50"/>
      <c r="N68" s="50"/>
      <c r="O68" s="50"/>
    </row>
    <row r="69" spans="2:15" s="11" customFormat="1" ht="8.25" x14ac:dyDescent="0.25"/>
    <row r="70" spans="2:15" s="11" customFormat="1" ht="8.25" x14ac:dyDescent="0.25"/>
    <row r="71" spans="2:15" s="11" customFormat="1" ht="8.25" x14ac:dyDescent="0.25"/>
    <row r="72" spans="2:15" s="15" customFormat="1" ht="31.5" x14ac:dyDescent="0.25">
      <c r="B72" s="3"/>
      <c r="C72" s="3" t="s">
        <v>75</v>
      </c>
      <c r="D72" s="3"/>
      <c r="E72" s="3" t="s">
        <v>6</v>
      </c>
      <c r="F72" s="3" t="s">
        <v>76</v>
      </c>
      <c r="G72" s="3" t="s">
        <v>77</v>
      </c>
      <c r="H72" s="3" t="s">
        <v>78</v>
      </c>
      <c r="I72" s="3" t="s">
        <v>79</v>
      </c>
    </row>
    <row r="73" spans="2:15" s="16" customFormat="1" ht="12.75" thickBot="1" x14ac:dyDescent="0.3">
      <c r="B73" s="2"/>
      <c r="C73" s="2"/>
      <c r="D73" s="2"/>
      <c r="E73" s="2"/>
      <c r="F73" s="2" t="s">
        <v>8</v>
      </c>
      <c r="G73" s="2" t="s">
        <v>21</v>
      </c>
      <c r="H73" s="2" t="s">
        <v>22</v>
      </c>
      <c r="I73" s="2" t="s">
        <v>23</v>
      </c>
    </row>
    <row r="74" spans="2:15" ht="36" x14ac:dyDescent="0.25">
      <c r="B74" s="10"/>
      <c r="C74" s="18" t="s">
        <v>80</v>
      </c>
      <c r="D74" s="10"/>
      <c r="E74" s="19">
        <v>511</v>
      </c>
      <c r="F74" s="40" t="s">
        <v>101</v>
      </c>
      <c r="G74" s="41" t="s">
        <v>118</v>
      </c>
      <c r="H74" s="41" t="s">
        <v>102</v>
      </c>
      <c r="I74" s="42" t="s">
        <v>103</v>
      </c>
    </row>
    <row r="75" spans="2:15" ht="36.75" thickBot="1" x14ac:dyDescent="0.3">
      <c r="B75" s="9"/>
      <c r="C75" s="20" t="s">
        <v>81</v>
      </c>
      <c r="D75" s="9"/>
      <c r="E75" s="21">
        <v>512</v>
      </c>
      <c r="F75" s="43" t="s">
        <v>104</v>
      </c>
      <c r="G75" s="44" t="s">
        <v>105</v>
      </c>
      <c r="H75" s="45" t="s">
        <v>106</v>
      </c>
      <c r="I75" s="46" t="s">
        <v>107</v>
      </c>
    </row>
    <row r="76" spans="2:15" x14ac:dyDescent="0.25">
      <c r="B76" s="1"/>
      <c r="C76" s="1"/>
      <c r="D76" s="1"/>
      <c r="E76" s="1"/>
      <c r="F76" s="1"/>
      <c r="G76" s="1"/>
      <c r="H76" s="1"/>
      <c r="I76" s="1"/>
    </row>
    <row r="79" spans="2:15" ht="26.1" customHeight="1" x14ac:dyDescent="0.25">
      <c r="C79" s="50" t="s">
        <v>82</v>
      </c>
      <c r="D79" s="50" t="s">
        <v>81</v>
      </c>
      <c r="E79" s="50"/>
      <c r="F79" s="50"/>
      <c r="G79" s="50"/>
      <c r="H79" s="50"/>
      <c r="I79" s="50"/>
      <c r="J79" s="50"/>
      <c r="K79" s="50"/>
      <c r="L79" s="50"/>
      <c r="M79" s="50"/>
      <c r="N79" s="50"/>
      <c r="O79" s="50"/>
    </row>
    <row r="80" spans="2:15" s="11" customFormat="1" ht="8.25" x14ac:dyDescent="0.25"/>
    <row r="81" spans="2:6" s="11" customFormat="1" ht="8.25" x14ac:dyDescent="0.25"/>
    <row r="82" spans="2:6" s="11" customFormat="1" ht="8.25" x14ac:dyDescent="0.25"/>
    <row r="83" spans="2:6" s="15" customFormat="1" ht="15.75" x14ac:dyDescent="0.25">
      <c r="B83" s="3"/>
      <c r="C83" s="3" t="s">
        <v>5</v>
      </c>
      <c r="D83" s="3"/>
      <c r="E83" s="3" t="s">
        <v>6</v>
      </c>
      <c r="F83" s="3" t="s">
        <v>83</v>
      </c>
    </row>
    <row r="84" spans="2:6" s="16" customFormat="1" ht="12" x14ac:dyDescent="0.25">
      <c r="B84" s="2"/>
      <c r="C84" s="2"/>
      <c r="D84" s="2"/>
      <c r="E84" s="2"/>
      <c r="F84" s="2" t="s">
        <v>8</v>
      </c>
    </row>
    <row r="85" spans="2:6" ht="31.5" x14ac:dyDescent="0.25">
      <c r="B85" s="10"/>
      <c r="C85" s="18" t="s">
        <v>84</v>
      </c>
      <c r="D85" s="10"/>
      <c r="E85" s="19">
        <v>521</v>
      </c>
      <c r="F85" s="33" t="s">
        <v>108</v>
      </c>
    </row>
    <row r="86" spans="2:6" ht="54" x14ac:dyDescent="0.25">
      <c r="B86" s="12"/>
      <c r="C86" s="14" t="s">
        <v>85</v>
      </c>
      <c r="D86" s="12"/>
      <c r="E86" s="22">
        <v>522</v>
      </c>
      <c r="F86" s="47" t="s">
        <v>109</v>
      </c>
    </row>
    <row r="87" spans="2:6" ht="54" x14ac:dyDescent="0.25">
      <c r="B87" s="12"/>
      <c r="C87" s="14" t="s">
        <v>86</v>
      </c>
      <c r="D87" s="12"/>
      <c r="E87" s="22">
        <v>523</v>
      </c>
      <c r="F87" s="47" t="s">
        <v>109</v>
      </c>
    </row>
    <row r="88" spans="2:6" ht="47.25" x14ac:dyDescent="0.25">
      <c r="B88" s="12"/>
      <c r="C88" s="14" t="s">
        <v>87</v>
      </c>
      <c r="D88" s="12"/>
      <c r="E88" s="22">
        <v>524</v>
      </c>
      <c r="F88" s="47" t="s">
        <v>110</v>
      </c>
    </row>
    <row r="89" spans="2:6" ht="31.5" x14ac:dyDescent="0.25">
      <c r="B89" s="12"/>
      <c r="C89" s="14" t="s">
        <v>88</v>
      </c>
      <c r="D89" s="12"/>
      <c r="E89" s="22">
        <v>525</v>
      </c>
      <c r="F89" s="47" t="s">
        <v>111</v>
      </c>
    </row>
    <row r="90" spans="2:6" ht="31.5" x14ac:dyDescent="0.25">
      <c r="B90" s="12"/>
      <c r="C90" s="14" t="s">
        <v>89</v>
      </c>
      <c r="D90" s="12"/>
      <c r="E90" s="22">
        <v>526</v>
      </c>
      <c r="F90" s="47" t="s">
        <v>112</v>
      </c>
    </row>
    <row r="91" spans="2:6" ht="47.25" x14ac:dyDescent="0.25">
      <c r="B91" s="12"/>
      <c r="C91" s="14" t="s">
        <v>90</v>
      </c>
      <c r="D91" s="12"/>
      <c r="E91" s="22">
        <v>527</v>
      </c>
      <c r="F91" s="47" t="s">
        <v>113</v>
      </c>
    </row>
    <row r="92" spans="2:6" ht="18" x14ac:dyDescent="0.25">
      <c r="B92" s="12"/>
      <c r="C92" s="14" t="s">
        <v>91</v>
      </c>
      <c r="D92" s="12"/>
      <c r="E92" s="22">
        <v>528</v>
      </c>
      <c r="F92" s="47" t="s">
        <v>114</v>
      </c>
    </row>
    <row r="93" spans="2:6" ht="18" x14ac:dyDescent="0.25">
      <c r="B93" s="12"/>
      <c r="C93" s="14" t="s">
        <v>92</v>
      </c>
      <c r="D93" s="12"/>
      <c r="E93" s="22">
        <v>529</v>
      </c>
      <c r="F93" s="47" t="s">
        <v>115</v>
      </c>
    </row>
    <row r="94" spans="2:6" ht="31.5" x14ac:dyDescent="0.25">
      <c r="B94" s="12"/>
      <c r="C94" s="14" t="s">
        <v>93</v>
      </c>
      <c r="D94" s="12"/>
      <c r="E94" s="22">
        <v>530</v>
      </c>
      <c r="F94" s="31"/>
    </row>
    <row r="95" spans="2:6" ht="31.5" x14ac:dyDescent="0.25">
      <c r="B95" s="12"/>
      <c r="C95" s="14" t="s">
        <v>94</v>
      </c>
      <c r="D95" s="12"/>
      <c r="E95" s="22">
        <v>531</v>
      </c>
      <c r="F95" s="47" t="s">
        <v>116</v>
      </c>
    </row>
    <row r="96" spans="2:6" ht="31.5" x14ac:dyDescent="0.25">
      <c r="B96" s="9"/>
      <c r="C96" s="20" t="s">
        <v>95</v>
      </c>
      <c r="D96" s="9"/>
      <c r="E96" s="21">
        <v>532</v>
      </c>
      <c r="F96" s="48" t="s">
        <v>117</v>
      </c>
    </row>
    <row r="97" spans="2:15" x14ac:dyDescent="0.25">
      <c r="B97" s="1"/>
      <c r="C97" s="1"/>
      <c r="D97" s="1"/>
      <c r="E97" s="1"/>
      <c r="F97" s="1"/>
    </row>
    <row r="100" spans="2:15" x14ac:dyDescent="0.25">
      <c r="B100" s="39"/>
      <c r="C100" s="1" t="s">
        <v>96</v>
      </c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26"/>
    </row>
    <row r="101" spans="2:15" x14ac:dyDescent="0.25">
      <c r="B101" s="34"/>
      <c r="O101" s="37"/>
    </row>
    <row r="102" spans="2:15" x14ac:dyDescent="0.25">
      <c r="B102" s="34"/>
      <c r="C102" s="32" t="s">
        <v>97</v>
      </c>
      <c r="O102" s="37"/>
    </row>
    <row r="103" spans="2:15" x14ac:dyDescent="0.25">
      <c r="B103" s="35"/>
      <c r="C103" s="6" t="s">
        <v>98</v>
      </c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30"/>
    </row>
    <row r="110" spans="2:15" hidden="1" x14ac:dyDescent="0.25">
      <c r="C110" s="29" t="s">
        <v>99</v>
      </c>
    </row>
    <row r="111" spans="2:15" hidden="1" x14ac:dyDescent="0.25">
      <c r="C111" s="29" t="s">
        <v>100</v>
      </c>
    </row>
  </sheetData>
  <sheetProtection formatCells="0" formatColumns="0" formatRows="0" insertColumns="0" insertRows="0" insertHyperlinks="0" deleteColumns="0" deleteRows="0" sort="0" autoFilter="0" pivotTables="0"/>
  <mergeCells count="6">
    <mergeCell ref="C2:O2"/>
    <mergeCell ref="C5:O5"/>
    <mergeCell ref="C15:O15"/>
    <mergeCell ref="C68:O68"/>
    <mergeCell ref="C79:O79"/>
    <mergeCell ref="D3:F3"/>
  </mergeCells>
  <dataValidations count="400">
    <dataValidation type="decimal" allowBlank="1" showInputMessage="1" showErrorMessage="1" errorTitle="Ошибка ввода." error="В ячейку можно записать только число от -999999999999 до 999999999999" prompt="Введите число" sqref="F22">
      <formula1>-999999999999</formula1>
      <formula2>999999999999</formula2>
    </dataValidation>
    <dataValidation type="decimal" allowBlank="1" showInputMessage="1" showErrorMessage="1" errorTitle="Ошибка ввода." error="В ячейку можно записать только число от -999999999999 до 999999999999" prompt="Введите число" sqref="F23">
      <formula1>-999999999999</formula1>
      <formula2>999999999999</formula2>
    </dataValidation>
    <dataValidation type="decimal" allowBlank="1" showInputMessage="1" showErrorMessage="1" errorTitle="Ошибка ввода." error="В ячейку можно записать только число от -999999999999 до 999999999999" prompt="Введите число" sqref="F24">
      <formula1>-999999999999</formula1>
      <formula2>999999999999</formula2>
    </dataValidation>
    <dataValidation type="decimal" allowBlank="1" showInputMessage="1" showErrorMessage="1" errorTitle="Ошибка ввода." error="В ячейку можно записать только число от -999999999999 до 999999999999" prompt="Введите число" sqref="F25">
      <formula1>-999999999999</formula1>
      <formula2>999999999999</formula2>
    </dataValidation>
    <dataValidation type="decimal" allowBlank="1" showInputMessage="1" showErrorMessage="1" errorTitle="Ошибка ввода." error="В ячейку можно записать только число от -999999999999 до 999999999999" prompt="Введите число" sqref="F26">
      <formula1>-999999999999</formula1>
      <formula2>999999999999</formula2>
    </dataValidation>
    <dataValidation type="decimal" allowBlank="1" showInputMessage="1" showErrorMessage="1" errorTitle="Ошибка ввода." error="В ячейку можно записать только число от -999999999999 до 999999999999" prompt="Введите число" sqref="F27">
      <formula1>-999999999999</formula1>
      <formula2>999999999999</formula2>
    </dataValidation>
    <dataValidation type="decimal" allowBlank="1" showInputMessage="1" showErrorMessage="1" errorTitle="Ошибка ввода." error="В ячейку можно записать только число от -999999999999 до 999999999999" prompt="Введите число" sqref="F28">
      <formula1>-999999999999</formula1>
      <formula2>999999999999</formula2>
    </dataValidation>
    <dataValidation type="decimal" allowBlank="1" showInputMessage="1" showErrorMessage="1" errorTitle="Ошибка ввода." error="В ячейку можно записать только число от -999999999999 до 999999999999" prompt="Введите число" sqref="F29">
      <formula1>-999999999999</formula1>
      <formula2>999999999999</formula2>
    </dataValidation>
    <dataValidation type="decimal" allowBlank="1" showInputMessage="1" showErrorMessage="1" errorTitle="Ошибка ввода." error="В ячейку можно записать только число от -999999999999 до 999999999999" prompt="Введите число" sqref="F30">
      <formula1>-999999999999</formula1>
      <formula2>999999999999</formula2>
    </dataValidation>
    <dataValidation type="decimal" allowBlank="1" showInputMessage="1" showErrorMessage="1" errorTitle="Ошибка ввода." error="В ячейку можно записать только число от -999999999999 до 999999999999" prompt="Введите число" sqref="F31">
      <formula1>-999999999999</formula1>
      <formula2>999999999999</formula2>
    </dataValidation>
    <dataValidation type="decimal" allowBlank="1" showInputMessage="1" showErrorMessage="1" errorTitle="Ошибка ввода." error="В ячейку можно записать только число от -999999999999 до 999999999999" prompt="Введите число" sqref="F32">
      <formula1>-999999999999</formula1>
      <formula2>999999999999</formula2>
    </dataValidation>
    <dataValidation type="decimal" allowBlank="1" showInputMessage="1" showErrorMessage="1" errorTitle="Ошибка ввода." error="В ячейку можно записать только число от -999999999999 до 999999999999" prompt="Введите число" sqref="F33">
      <formula1>-999999999999</formula1>
      <formula2>999999999999</formula2>
    </dataValidation>
    <dataValidation type="decimal" allowBlank="1" showInputMessage="1" showErrorMessage="1" errorTitle="Ошибка ввода." error="В ячейку можно записать только число от -999999999999 до 999999999999" prompt="Введите число" sqref="F34">
      <formula1>-999999999999</formula1>
      <formula2>999999999999</formula2>
    </dataValidation>
    <dataValidation type="decimal" allowBlank="1" showInputMessage="1" showErrorMessage="1" errorTitle="Ошибка ввода." error="В ячейку можно записать только число от -999999999999 до 999999999999" prompt="Введите число" sqref="F36">
      <formula1>-999999999999</formula1>
      <formula2>999999999999</formula2>
    </dataValidation>
    <dataValidation type="decimal" allowBlank="1" showInputMessage="1" showErrorMessage="1" errorTitle="Ошибка ввода." error="В ячейку можно записать только число от -999999999999 до 999999999999" prompt="Введите число" sqref="F37">
      <formula1>-999999999999</formula1>
      <formula2>999999999999</formula2>
    </dataValidation>
    <dataValidation type="decimal" allowBlank="1" showInputMessage="1" showErrorMessage="1" errorTitle="Ошибка ввода." error="В ячейку можно записать только число от -999999999999 до 999999999999" prompt="Введите число" sqref="F38">
      <formula1>-999999999999</formula1>
      <formula2>999999999999</formula2>
    </dataValidation>
    <dataValidation type="decimal" allowBlank="1" showInputMessage="1" showErrorMessage="1" errorTitle="Ошибка ввода." error="В ячейку можно записать только число от -999999999999 до 999999999999" prompt="Введите число" sqref="F39">
      <formula1>-999999999999</formula1>
      <formula2>999999999999</formula2>
    </dataValidation>
    <dataValidation type="decimal" allowBlank="1" showInputMessage="1" showErrorMessage="1" errorTitle="Ошибка ввода." error="В ячейку можно записать только число от -999999999999 до 999999999999" prompt="Введите число" sqref="F40">
      <formula1>-999999999999</formula1>
      <formula2>999999999999</formula2>
    </dataValidation>
    <dataValidation type="decimal" allowBlank="1" showInputMessage="1" showErrorMessage="1" errorTitle="Ошибка ввода." error="В ячейку можно записать только число от -999999999999 до 999999999999" prompt="Введите число" sqref="F41">
      <formula1>-999999999999</formula1>
      <formula2>999999999999</formula2>
    </dataValidation>
    <dataValidation type="decimal" allowBlank="1" showInputMessage="1" showErrorMessage="1" errorTitle="Ошибка ввода." error="В ячейку можно записать только число от -999999999999 до 999999999999" prompt="Введите число" sqref="F42">
      <formula1>-999999999999</formula1>
      <formula2>999999999999</formula2>
    </dataValidation>
    <dataValidation type="decimal" allowBlank="1" showInputMessage="1" showErrorMessage="1" errorTitle="Ошибка ввода." error="В ячейку можно записать только число от -999999999999 до 999999999999" prompt="Введите число" sqref="F43">
      <formula1>-999999999999</formula1>
      <formula2>999999999999</formula2>
    </dataValidation>
    <dataValidation type="decimal" allowBlank="1" showInputMessage="1" showErrorMessage="1" errorTitle="Ошибка ввода." error="В ячейку можно записать только число от -999999999999 до 999999999999" prompt="Введите число" sqref="F44">
      <formula1>-999999999999</formula1>
      <formula2>999999999999</formula2>
    </dataValidation>
    <dataValidation type="decimal" allowBlank="1" showInputMessage="1" showErrorMessage="1" errorTitle="Ошибка ввода." error="В ячейку можно записать только число от -999999999999 до 999999999999" prompt="Введите число" sqref="F45">
      <formula1>-999999999999</formula1>
      <formula2>999999999999</formula2>
    </dataValidation>
    <dataValidation type="decimal" allowBlank="1" showInputMessage="1" showErrorMessage="1" errorTitle="Ошибка ввода." error="В ячейку можно записать только число от -999999999999 до 999999999999" prompt="Введите число" sqref="F46">
      <formula1>-999999999999</formula1>
      <formula2>999999999999</formula2>
    </dataValidation>
    <dataValidation type="decimal" allowBlank="1" showInputMessage="1" showErrorMessage="1" errorTitle="Ошибка ввода." error="В ячейку можно записать только число от -999999999999 до 999999999999" prompt="Введите число" sqref="F47">
      <formula1>-999999999999</formula1>
      <formula2>999999999999</formula2>
    </dataValidation>
    <dataValidation type="decimal" allowBlank="1" showInputMessage="1" showErrorMessage="1" errorTitle="Ошибка ввода." error="В ячейку можно записать только число от -999999999999 до 999999999999" prompt="Введите число" sqref="F48">
      <formula1>-999999999999</formula1>
      <formula2>999999999999</formula2>
    </dataValidation>
    <dataValidation type="decimal" allowBlank="1" showInputMessage="1" showErrorMessage="1" errorTitle="Ошибка ввода." error="В ячейку можно записать только число от -999999999999 до 999999999999" prompt="Введите число" sqref="F49">
      <formula1>-999999999999</formula1>
      <formula2>999999999999</formula2>
    </dataValidation>
    <dataValidation type="decimal" allowBlank="1" showInputMessage="1" showErrorMessage="1" errorTitle="Ошибка ввода." error="В ячейку можно записать только число от -999999999999 до 999999999999" prompt="Введите число" sqref="F51">
      <formula1>-999999999999</formula1>
      <formula2>999999999999</formula2>
    </dataValidation>
    <dataValidation type="decimal" allowBlank="1" showInputMessage="1" showErrorMessage="1" errorTitle="Ошибка ввода." error="В ячейку можно записать только число от -999999999999 до 999999999999" prompt="Введите число" sqref="F52">
      <formula1>-999999999999</formula1>
      <formula2>999999999999</formula2>
    </dataValidation>
    <dataValidation type="decimal" allowBlank="1" showInputMessage="1" showErrorMessage="1" errorTitle="Ошибка ввода." error="В ячейку можно записать только число от -999999999999 до 999999999999" prompt="Введите число" sqref="F53">
      <formula1>-999999999999</formula1>
      <formula2>999999999999</formula2>
    </dataValidation>
    <dataValidation type="decimal" allowBlank="1" showInputMessage="1" showErrorMessage="1" errorTitle="Ошибка ввода." error="В ячейку можно записать только число от -999999999999 до 999999999999" prompt="Введите число" sqref="F54">
      <formula1>-999999999999</formula1>
      <formula2>999999999999</formula2>
    </dataValidation>
    <dataValidation type="decimal" allowBlank="1" showInputMessage="1" showErrorMessage="1" errorTitle="Ошибка ввода." error="В ячейку можно записать только число от -999999999999 до 999999999999" prompt="Введите число" sqref="F55">
      <formula1>-999999999999</formula1>
      <formula2>999999999999</formula2>
    </dataValidation>
    <dataValidation type="decimal" allowBlank="1" showInputMessage="1" showErrorMessage="1" errorTitle="Ошибка ввода." error="В ячейку можно записать только число от -999999999999 до 999999999999" prompt="Введите число" sqref="F56">
      <formula1>-999999999999</formula1>
      <formula2>999999999999</formula2>
    </dataValidation>
    <dataValidation type="decimal" allowBlank="1" showInputMessage="1" showErrorMessage="1" errorTitle="Ошибка ввода." error="В ячейку можно записать только число от -999999999999 до 999999999999" prompt="Введите число" sqref="F57">
      <formula1>-999999999999</formula1>
      <formula2>999999999999</formula2>
    </dataValidation>
    <dataValidation type="decimal" allowBlank="1" showInputMessage="1" showErrorMessage="1" errorTitle="Ошибка ввода." error="В ячейку можно записать только число от -999999999999 до 999999999999" prompt="Введите число" sqref="F58">
      <formula1>-999999999999</formula1>
      <formula2>999999999999</formula2>
    </dataValidation>
    <dataValidation type="decimal" allowBlank="1" showInputMessage="1" showErrorMessage="1" errorTitle="Ошибка ввода." error="В ячейку можно записать только число от -999999999999 до 999999999999" prompt="Введите число" sqref="F60">
      <formula1>-999999999999</formula1>
      <formula2>999999999999</formula2>
    </dataValidation>
    <dataValidation type="decimal" allowBlank="1" showInputMessage="1" showErrorMessage="1" errorTitle="Ошибка ввода." error="В ячейку можно записать только число от -999999999999 до 999999999999" prompt="Введите число" sqref="F61">
      <formula1>-999999999999</formula1>
      <formula2>999999999999</formula2>
    </dataValidation>
    <dataValidation type="decimal" allowBlank="1" showInputMessage="1" showErrorMessage="1" errorTitle="Ошибка ввода." error="В ячейку можно записать только число от -999999999999 до 999999999999" prompt="Введите число" sqref="F62">
      <formula1>-999999999999</formula1>
      <formula2>999999999999</formula2>
    </dataValidation>
    <dataValidation type="decimal" allowBlank="1" showInputMessage="1" showErrorMessage="1" errorTitle="Ошибка ввода." error="В ячейку можно записать только число от -999999999999 до 999999999999" prompt="Введите число" sqref="F63">
      <formula1>-999999999999</formula1>
      <formula2>999999999999</formula2>
    </dataValidation>
    <dataValidation type="decimal" allowBlank="1" showInputMessage="1" showErrorMessage="1" errorTitle="Ошибка ввода." error="В ячейку можно записать только число от -999999999999 до 999999999999" prompt="Введите число" sqref="G22">
      <formula1>-999999999999</formula1>
      <formula2>999999999999</formula2>
    </dataValidation>
    <dataValidation type="decimal" allowBlank="1" showInputMessage="1" showErrorMessage="1" errorTitle="Ошибка ввода." error="В ячейку можно записать только число от -999999999999 до 999999999999" prompt="Введите число" sqref="G23">
      <formula1>-999999999999</formula1>
      <formula2>999999999999</formula2>
    </dataValidation>
    <dataValidation type="decimal" allowBlank="1" showInputMessage="1" showErrorMessage="1" errorTitle="Ошибка ввода." error="В ячейку можно записать только число от -999999999999 до 999999999999" prompt="Введите число" sqref="G24">
      <formula1>-999999999999</formula1>
      <formula2>999999999999</formula2>
    </dataValidation>
    <dataValidation type="decimal" allowBlank="1" showInputMessage="1" showErrorMessage="1" errorTitle="Ошибка ввода." error="В ячейку можно записать только число от -999999999999 до 999999999999" prompt="Введите число" sqref="G25">
      <formula1>-999999999999</formula1>
      <formula2>999999999999</formula2>
    </dataValidation>
    <dataValidation type="decimal" allowBlank="1" showInputMessage="1" showErrorMessage="1" errorTitle="Ошибка ввода." error="В ячейку можно записать только число от -999999999999 до 999999999999" prompt="Введите число" sqref="G26">
      <formula1>-999999999999</formula1>
      <formula2>999999999999</formula2>
    </dataValidation>
    <dataValidation type="decimal" allowBlank="1" showInputMessage="1" showErrorMessage="1" errorTitle="Ошибка ввода." error="В ячейку можно записать только число от -999999999999 до 999999999999" prompt="Введите число" sqref="G27">
      <formula1>-999999999999</formula1>
      <formula2>999999999999</formula2>
    </dataValidation>
    <dataValidation type="decimal" allowBlank="1" showInputMessage="1" showErrorMessage="1" errorTitle="Ошибка ввода." error="В ячейку можно записать только число от -999999999999 до 999999999999" prompt="Введите число" sqref="G28">
      <formula1>-999999999999</formula1>
      <formula2>999999999999</formula2>
    </dataValidation>
    <dataValidation type="decimal" allowBlank="1" showInputMessage="1" showErrorMessage="1" errorTitle="Ошибка ввода." error="В ячейку можно записать только число от -999999999999 до 999999999999" prompt="Введите число" sqref="G29">
      <formula1>-999999999999</formula1>
      <formula2>999999999999</formula2>
    </dataValidation>
    <dataValidation type="decimal" allowBlank="1" showInputMessage="1" showErrorMessage="1" errorTitle="Ошибка ввода." error="В ячейку можно записать только число от -999999999999 до 999999999999" prompt="Введите число" sqref="G30">
      <formula1>-999999999999</formula1>
      <formula2>999999999999</formula2>
    </dataValidation>
    <dataValidation type="decimal" allowBlank="1" showInputMessage="1" showErrorMessage="1" errorTitle="Ошибка ввода." error="В ячейку можно записать только число от -999999999999 до 999999999999" prompt="Введите число" sqref="G31">
      <formula1>-999999999999</formula1>
      <formula2>999999999999</formula2>
    </dataValidation>
    <dataValidation type="decimal" allowBlank="1" showInputMessage="1" showErrorMessage="1" errorTitle="Ошибка ввода." error="В ячейку можно записать только число от -999999999999 до 999999999999" prompt="Введите число" sqref="G32">
      <formula1>-999999999999</formula1>
      <formula2>999999999999</formula2>
    </dataValidation>
    <dataValidation type="decimal" allowBlank="1" showInputMessage="1" showErrorMessage="1" errorTitle="Ошибка ввода." error="В ячейку можно записать только число от -999999999999 до 999999999999" prompt="Введите число" sqref="G33">
      <formula1>-999999999999</formula1>
      <formula2>999999999999</formula2>
    </dataValidation>
    <dataValidation type="decimal" allowBlank="1" showInputMessage="1" showErrorMessage="1" errorTitle="Ошибка ввода." error="В ячейку можно записать только число от -999999999999 до 999999999999" prompt="Введите число" sqref="G34">
      <formula1>-999999999999</formula1>
      <formula2>999999999999</formula2>
    </dataValidation>
    <dataValidation type="decimal" allowBlank="1" showInputMessage="1" showErrorMessage="1" errorTitle="Ошибка ввода." error="В ячейку можно записать только число от -999999999999 до 999999999999" prompt="Введите число" sqref="G36">
      <formula1>-999999999999</formula1>
      <formula2>999999999999</formula2>
    </dataValidation>
    <dataValidation type="decimal" allowBlank="1" showInputMessage="1" showErrorMessage="1" errorTitle="Ошибка ввода." error="В ячейку можно записать только число от -999999999999 до 999999999999" prompt="Введите число" sqref="G37">
      <formula1>-999999999999</formula1>
      <formula2>999999999999</formula2>
    </dataValidation>
    <dataValidation type="decimal" allowBlank="1" showInputMessage="1" showErrorMessage="1" errorTitle="Ошибка ввода." error="В ячейку можно записать только число от -999999999999 до 999999999999" prompt="Введите число" sqref="G38">
      <formula1>-999999999999</formula1>
      <formula2>999999999999</formula2>
    </dataValidation>
    <dataValidation type="decimal" allowBlank="1" showInputMessage="1" showErrorMessage="1" errorTitle="Ошибка ввода." error="В ячейку можно записать только число от -999999999999 до 999999999999" prompt="Введите число" sqref="G39">
      <formula1>-999999999999</formula1>
      <formula2>999999999999</formula2>
    </dataValidation>
    <dataValidation type="decimal" allowBlank="1" showInputMessage="1" showErrorMessage="1" errorTitle="Ошибка ввода." error="В ячейку можно записать только число от -999999999999 до 999999999999" prompt="Введите число" sqref="G40">
      <formula1>-999999999999</formula1>
      <formula2>999999999999</formula2>
    </dataValidation>
    <dataValidation type="decimal" allowBlank="1" showInputMessage="1" showErrorMessage="1" errorTitle="Ошибка ввода." error="В ячейку можно записать только число от -999999999999 до 999999999999" prompt="Введите число" sqref="G41">
      <formula1>-999999999999</formula1>
      <formula2>999999999999</formula2>
    </dataValidation>
    <dataValidation type="decimal" allowBlank="1" showInputMessage="1" showErrorMessage="1" errorTitle="Ошибка ввода." error="В ячейку можно записать только число от -999999999999 до 999999999999" prompt="Введите число" sqref="G42">
      <formula1>-999999999999</formula1>
      <formula2>999999999999</formula2>
    </dataValidation>
    <dataValidation type="decimal" allowBlank="1" showInputMessage="1" showErrorMessage="1" errorTitle="Ошибка ввода." error="В ячейку можно записать только число от -999999999999 до 999999999999" prompt="Введите число" sqref="G43">
      <formula1>-999999999999</formula1>
      <formula2>999999999999</formula2>
    </dataValidation>
    <dataValidation type="decimal" allowBlank="1" showInputMessage="1" showErrorMessage="1" errorTitle="Ошибка ввода." error="В ячейку можно записать только число от -999999999999 до 999999999999" prompt="Введите число" sqref="G44">
      <formula1>-999999999999</formula1>
      <formula2>999999999999</formula2>
    </dataValidation>
    <dataValidation type="decimal" allowBlank="1" showInputMessage="1" showErrorMessage="1" errorTitle="Ошибка ввода." error="В ячейку можно записать только число от -999999999999 до 999999999999" prompt="Введите число" sqref="G45">
      <formula1>-999999999999</formula1>
      <formula2>999999999999</formula2>
    </dataValidation>
    <dataValidation type="decimal" allowBlank="1" showInputMessage="1" showErrorMessage="1" errorTitle="Ошибка ввода." error="В ячейку можно записать только число от -999999999999 до 999999999999" prompt="Введите число" sqref="G46">
      <formula1>-999999999999</formula1>
      <formula2>999999999999</formula2>
    </dataValidation>
    <dataValidation type="decimal" allowBlank="1" showInputMessage="1" showErrorMessage="1" errorTitle="Ошибка ввода." error="В ячейку можно записать только число от -999999999999 до 999999999999" prompt="Введите число" sqref="G47">
      <formula1>-999999999999</formula1>
      <formula2>999999999999</formula2>
    </dataValidation>
    <dataValidation type="decimal" allowBlank="1" showInputMessage="1" showErrorMessage="1" errorTitle="Ошибка ввода." error="В ячейку можно записать только число от -999999999999 до 999999999999" prompt="Введите число" sqref="G48">
      <formula1>-999999999999</formula1>
      <formula2>999999999999</formula2>
    </dataValidation>
    <dataValidation type="decimal" allowBlank="1" showInputMessage="1" showErrorMessage="1" errorTitle="Ошибка ввода." error="В ячейку можно записать только число от -999999999999 до 999999999999" prompt="Введите число" sqref="G49">
      <formula1>-999999999999</formula1>
      <formula2>999999999999</formula2>
    </dataValidation>
    <dataValidation type="decimal" allowBlank="1" showInputMessage="1" showErrorMessage="1" errorTitle="Ошибка ввода." error="В ячейку можно записать только число от -999999999999 до 999999999999" prompt="Введите число" sqref="G51">
      <formula1>-999999999999</formula1>
      <formula2>999999999999</formula2>
    </dataValidation>
    <dataValidation type="decimal" allowBlank="1" showInputMessage="1" showErrorMessage="1" errorTitle="Ошибка ввода." error="В ячейку можно записать только число от -999999999999 до 999999999999" prompt="Введите число" sqref="G52">
      <formula1>-999999999999</formula1>
      <formula2>999999999999</formula2>
    </dataValidation>
    <dataValidation type="decimal" allowBlank="1" showInputMessage="1" showErrorMessage="1" errorTitle="Ошибка ввода." error="В ячейку можно записать только число от -999999999999 до 999999999999" prompt="Введите число" sqref="G53">
      <formula1>-999999999999</formula1>
      <formula2>999999999999</formula2>
    </dataValidation>
    <dataValidation type="decimal" allowBlank="1" showInputMessage="1" showErrorMessage="1" errorTitle="Ошибка ввода." error="В ячейку можно записать только число от -999999999999 до 999999999999" prompt="Введите число" sqref="G54">
      <formula1>-999999999999</formula1>
      <formula2>999999999999</formula2>
    </dataValidation>
    <dataValidation type="decimal" allowBlank="1" showInputMessage="1" showErrorMessage="1" errorTitle="Ошибка ввода." error="В ячейку можно записать только число от -999999999999 до 999999999999" prompt="Введите число" sqref="G55">
      <formula1>-999999999999</formula1>
      <formula2>999999999999</formula2>
    </dataValidation>
    <dataValidation type="decimal" allowBlank="1" showInputMessage="1" showErrorMessage="1" errorTitle="Ошибка ввода." error="В ячейку можно записать только число от -999999999999 до 999999999999" prompt="Введите число" sqref="G56">
      <formula1>-999999999999</formula1>
      <formula2>999999999999</formula2>
    </dataValidation>
    <dataValidation type="decimal" allowBlank="1" showInputMessage="1" showErrorMessage="1" errorTitle="Ошибка ввода." error="В ячейку можно записать только число от -999999999999 до 999999999999" prompt="Введите число" sqref="G57">
      <formula1>-999999999999</formula1>
      <formula2>999999999999</formula2>
    </dataValidation>
    <dataValidation type="decimal" allowBlank="1" showInputMessage="1" showErrorMessage="1" errorTitle="Ошибка ввода." error="В ячейку можно записать только число от -999999999999 до 999999999999" prompt="Введите число" sqref="G58">
      <formula1>-999999999999</formula1>
      <formula2>999999999999</formula2>
    </dataValidation>
    <dataValidation type="decimal" allowBlank="1" showInputMessage="1" showErrorMessage="1" errorTitle="Ошибка ввода." error="В ячейку можно записать только число от -999999999999 до 999999999999" prompt="Введите число" sqref="G60">
      <formula1>-999999999999</formula1>
      <formula2>999999999999</formula2>
    </dataValidation>
    <dataValidation type="decimal" allowBlank="1" showInputMessage="1" showErrorMessage="1" errorTitle="Ошибка ввода." error="В ячейку можно записать только число от -999999999999 до 999999999999" prompt="Введите число" sqref="G61">
      <formula1>-999999999999</formula1>
      <formula2>999999999999</formula2>
    </dataValidation>
    <dataValidation type="decimal" allowBlank="1" showInputMessage="1" showErrorMessage="1" errorTitle="Ошибка ввода." error="В ячейку можно записать только число от -999999999999 до 999999999999" prompt="Введите число" sqref="G62">
      <formula1>-999999999999</formula1>
      <formula2>999999999999</formula2>
    </dataValidation>
    <dataValidation type="decimal" allowBlank="1" showInputMessage="1" showErrorMessage="1" errorTitle="Ошибка ввода." error="В ячейку можно записать только число от -999999999999 до 999999999999" prompt="Введите число" sqref="G63">
      <formula1>-999999999999</formula1>
      <formula2>999999999999</formula2>
    </dataValidation>
    <dataValidation type="decimal" allowBlank="1" showInputMessage="1" showErrorMessage="1" errorTitle="Ошибка ввода." error="В ячейку можно записать только число от -999999999999 до 999999999999" prompt="Введите число" sqref="H22">
      <formula1>-999999999999</formula1>
      <formula2>999999999999</formula2>
    </dataValidation>
    <dataValidation type="decimal" allowBlank="1" showInputMessage="1" showErrorMessage="1" errorTitle="Ошибка ввода." error="В ячейку можно записать только число от -999999999999 до 999999999999" prompt="Введите число" sqref="H23">
      <formula1>-999999999999</formula1>
      <formula2>999999999999</formula2>
    </dataValidation>
    <dataValidation type="decimal" allowBlank="1" showInputMessage="1" showErrorMessage="1" errorTitle="Ошибка ввода." error="В ячейку можно записать только число от -999999999999 до 999999999999" prompt="Введите число" sqref="H24">
      <formula1>-999999999999</formula1>
      <formula2>999999999999</formula2>
    </dataValidation>
    <dataValidation type="decimal" allowBlank="1" showInputMessage="1" showErrorMessage="1" errorTitle="Ошибка ввода." error="В ячейку можно записать только число от -999999999999 до 999999999999" prompt="Введите число" sqref="H25">
      <formula1>-999999999999</formula1>
      <formula2>999999999999</formula2>
    </dataValidation>
    <dataValidation type="decimal" allowBlank="1" showInputMessage="1" showErrorMessage="1" errorTitle="Ошибка ввода." error="В ячейку можно записать только число от -999999999999 до 999999999999" prompt="Введите число" sqref="H26">
      <formula1>-999999999999</formula1>
      <formula2>999999999999</formula2>
    </dataValidation>
    <dataValidation type="decimal" allowBlank="1" showInputMessage="1" showErrorMessage="1" errorTitle="Ошибка ввода." error="В ячейку можно записать только число от -999999999999 до 999999999999" prompt="Введите число" sqref="H27">
      <formula1>-999999999999</formula1>
      <formula2>999999999999</formula2>
    </dataValidation>
    <dataValidation type="decimal" allowBlank="1" showInputMessage="1" showErrorMessage="1" errorTitle="Ошибка ввода." error="В ячейку можно записать только число от -999999999999 до 999999999999" prompt="Введите число" sqref="H28">
      <formula1>-999999999999</formula1>
      <formula2>999999999999</formula2>
    </dataValidation>
    <dataValidation type="decimal" allowBlank="1" showInputMessage="1" showErrorMessage="1" errorTitle="Ошибка ввода." error="В ячейку можно записать только число от -999999999999 до 999999999999" prompt="Введите число" sqref="H29">
      <formula1>-999999999999</formula1>
      <formula2>999999999999</formula2>
    </dataValidation>
    <dataValidation type="decimal" allowBlank="1" showInputMessage="1" showErrorMessage="1" errorTitle="Ошибка ввода." error="В ячейку можно записать только число от -999999999999 до 999999999999" prompt="Введите число" sqref="H30">
      <formula1>-999999999999</formula1>
      <formula2>999999999999</formula2>
    </dataValidation>
    <dataValidation type="decimal" allowBlank="1" showInputMessage="1" showErrorMessage="1" errorTitle="Ошибка ввода." error="В ячейку можно записать только число от -999999999999 до 999999999999" prompt="Введите число" sqref="H31">
      <formula1>-999999999999</formula1>
      <formula2>999999999999</formula2>
    </dataValidation>
    <dataValidation type="decimal" allowBlank="1" showInputMessage="1" showErrorMessage="1" errorTitle="Ошибка ввода." error="В ячейку можно записать только число от -999999999999 до 999999999999" prompt="Введите число" sqref="H32">
      <formula1>-999999999999</formula1>
      <formula2>999999999999</formula2>
    </dataValidation>
    <dataValidation type="decimal" allowBlank="1" showInputMessage="1" showErrorMessage="1" errorTitle="Ошибка ввода." error="В ячейку можно записать только число от -999999999999 до 999999999999" prompt="Введите число" sqref="H33">
      <formula1>-999999999999</formula1>
      <formula2>999999999999</formula2>
    </dataValidation>
    <dataValidation type="decimal" allowBlank="1" showInputMessage="1" showErrorMessage="1" errorTitle="Ошибка ввода." error="В ячейку можно записать только число от -999999999999 до 999999999999" prompt="Введите число" sqref="H34">
      <formula1>-999999999999</formula1>
      <formula2>999999999999</formula2>
    </dataValidation>
    <dataValidation type="decimal" allowBlank="1" showInputMessage="1" showErrorMessage="1" errorTitle="Ошибка ввода." error="В ячейку можно записать только число от -999999999999 до 999999999999" prompt="Введите число" sqref="H36">
      <formula1>-999999999999</formula1>
      <formula2>999999999999</formula2>
    </dataValidation>
    <dataValidation type="decimal" allowBlank="1" showInputMessage="1" showErrorMessage="1" errorTitle="Ошибка ввода." error="В ячейку можно записать только число от -999999999999 до 999999999999" prompt="Введите число" sqref="H37">
      <formula1>-999999999999</formula1>
      <formula2>999999999999</formula2>
    </dataValidation>
    <dataValidation type="decimal" allowBlank="1" showInputMessage="1" showErrorMessage="1" errorTitle="Ошибка ввода." error="В ячейку можно записать только число от -999999999999 до 999999999999" prompt="Введите число" sqref="H38">
      <formula1>-999999999999</formula1>
      <formula2>999999999999</formula2>
    </dataValidation>
    <dataValidation type="decimal" allowBlank="1" showInputMessage="1" showErrorMessage="1" errorTitle="Ошибка ввода." error="В ячейку можно записать только число от -999999999999 до 999999999999" prompt="Введите число" sqref="H39">
      <formula1>-999999999999</formula1>
      <formula2>999999999999</formula2>
    </dataValidation>
    <dataValidation type="decimal" allowBlank="1" showInputMessage="1" showErrorMessage="1" errorTitle="Ошибка ввода." error="В ячейку можно записать только число от -999999999999 до 999999999999" prompt="Введите число" sqref="H40">
      <formula1>-999999999999</formula1>
      <formula2>999999999999</formula2>
    </dataValidation>
    <dataValidation type="decimal" allowBlank="1" showInputMessage="1" showErrorMessage="1" errorTitle="Ошибка ввода." error="В ячейку можно записать только число от -999999999999 до 999999999999" prompt="Введите число" sqref="H41">
      <formula1>-999999999999</formula1>
      <formula2>999999999999</formula2>
    </dataValidation>
    <dataValidation type="decimal" allowBlank="1" showInputMessage="1" showErrorMessage="1" errorTitle="Ошибка ввода." error="В ячейку можно записать только число от -999999999999 до 999999999999" prompt="Введите число" sqref="H42">
      <formula1>-999999999999</formula1>
      <formula2>999999999999</formula2>
    </dataValidation>
    <dataValidation type="decimal" allowBlank="1" showInputMessage="1" showErrorMessage="1" errorTitle="Ошибка ввода." error="В ячейку можно записать только число от -999999999999 до 999999999999" prompt="Введите число" sqref="H43">
      <formula1>-999999999999</formula1>
      <formula2>999999999999</formula2>
    </dataValidation>
    <dataValidation type="decimal" allowBlank="1" showInputMessage="1" showErrorMessage="1" errorTitle="Ошибка ввода." error="В ячейку можно записать только число от -999999999999 до 999999999999" prompt="Введите число" sqref="H44">
      <formula1>-999999999999</formula1>
      <formula2>999999999999</formula2>
    </dataValidation>
    <dataValidation type="decimal" allowBlank="1" showInputMessage="1" showErrorMessage="1" errorTitle="Ошибка ввода." error="В ячейку можно записать только число от -999999999999 до 999999999999" prompt="Введите число" sqref="H45">
      <formula1>-999999999999</formula1>
      <formula2>999999999999</formula2>
    </dataValidation>
    <dataValidation type="decimal" allowBlank="1" showInputMessage="1" showErrorMessage="1" errorTitle="Ошибка ввода." error="В ячейку можно записать только число от -999999999999 до 999999999999" prompt="Введите число" sqref="H46">
      <formula1>-999999999999</formula1>
      <formula2>999999999999</formula2>
    </dataValidation>
    <dataValidation type="decimal" allowBlank="1" showInputMessage="1" showErrorMessage="1" errorTitle="Ошибка ввода." error="В ячейку можно записать только число от -999999999999 до 999999999999" prompt="Введите число" sqref="H47">
      <formula1>-999999999999</formula1>
      <formula2>999999999999</formula2>
    </dataValidation>
    <dataValidation type="decimal" allowBlank="1" showInputMessage="1" showErrorMessage="1" errorTitle="Ошибка ввода." error="В ячейку можно записать только число от -999999999999 до 999999999999" prompt="Введите число" sqref="H48">
      <formula1>-999999999999</formula1>
      <formula2>999999999999</formula2>
    </dataValidation>
    <dataValidation type="decimal" allowBlank="1" showInputMessage="1" showErrorMessage="1" errorTitle="Ошибка ввода." error="В ячейку можно записать только число от -999999999999 до 999999999999" prompt="Введите число" sqref="H49">
      <formula1>-999999999999</formula1>
      <formula2>999999999999</formula2>
    </dataValidation>
    <dataValidation type="decimal" allowBlank="1" showInputMessage="1" showErrorMessage="1" errorTitle="Ошибка ввода." error="В ячейку можно записать только число от -999999999999 до 999999999999" prompt="Введите число" sqref="H51">
      <formula1>-999999999999</formula1>
      <formula2>999999999999</formula2>
    </dataValidation>
    <dataValidation type="decimal" allowBlank="1" showInputMessage="1" showErrorMessage="1" errorTitle="Ошибка ввода." error="В ячейку можно записать только число от -999999999999 до 999999999999" prompt="Введите число" sqref="H52">
      <formula1>-999999999999</formula1>
      <formula2>999999999999</formula2>
    </dataValidation>
    <dataValidation type="decimal" allowBlank="1" showInputMessage="1" showErrorMessage="1" errorTitle="Ошибка ввода." error="В ячейку можно записать только число от -999999999999 до 999999999999" prompt="Введите число" sqref="H53">
      <formula1>-999999999999</formula1>
      <formula2>999999999999</formula2>
    </dataValidation>
    <dataValidation type="decimal" allowBlank="1" showInputMessage="1" showErrorMessage="1" errorTitle="Ошибка ввода." error="В ячейку можно записать только число от -999999999999 до 999999999999" prompt="Введите число" sqref="H54">
      <formula1>-999999999999</formula1>
      <formula2>999999999999</formula2>
    </dataValidation>
    <dataValidation type="decimal" allowBlank="1" showInputMessage="1" showErrorMessage="1" errorTitle="Ошибка ввода." error="В ячейку можно записать только число от -999999999999 до 999999999999" prompt="Введите число" sqref="H55">
      <formula1>-999999999999</formula1>
      <formula2>999999999999</formula2>
    </dataValidation>
    <dataValidation type="decimal" allowBlank="1" showInputMessage="1" showErrorMessage="1" errorTitle="Ошибка ввода." error="В ячейку можно записать только число от -999999999999 до 999999999999" prompt="Введите число" sqref="H56">
      <formula1>-999999999999</formula1>
      <formula2>999999999999</formula2>
    </dataValidation>
    <dataValidation type="decimal" allowBlank="1" showInputMessage="1" showErrorMessage="1" errorTitle="Ошибка ввода." error="В ячейку можно записать только число от -999999999999 до 999999999999" prompt="Введите число" sqref="H57">
      <formula1>-999999999999</formula1>
      <formula2>999999999999</formula2>
    </dataValidation>
    <dataValidation type="decimal" allowBlank="1" showInputMessage="1" showErrorMessage="1" errorTitle="Ошибка ввода." error="В ячейку можно записать только число от -999999999999 до 999999999999" prompt="Введите число" sqref="H58">
      <formula1>-999999999999</formula1>
      <formula2>999999999999</formula2>
    </dataValidation>
    <dataValidation type="decimal" allowBlank="1" showInputMessage="1" showErrorMessage="1" errorTitle="Ошибка ввода." error="В ячейку можно записать только число от -999999999999 до 999999999999" prompt="Введите число" sqref="H60">
      <formula1>-999999999999</formula1>
      <formula2>999999999999</formula2>
    </dataValidation>
    <dataValidation type="decimal" allowBlank="1" showInputMessage="1" showErrorMessage="1" errorTitle="Ошибка ввода." error="В ячейку можно записать только число от -999999999999 до 999999999999" prompt="Введите число" sqref="H61">
      <formula1>-999999999999</formula1>
      <formula2>999999999999</formula2>
    </dataValidation>
    <dataValidation type="decimal" allowBlank="1" showInputMessage="1" showErrorMessage="1" errorTitle="Ошибка ввода." error="В ячейку можно записать только число от -999999999999 до 999999999999" prompt="Введите число" sqref="H62">
      <formula1>-999999999999</formula1>
      <formula2>999999999999</formula2>
    </dataValidation>
    <dataValidation type="decimal" allowBlank="1" showInputMessage="1" showErrorMessage="1" errorTitle="Ошибка ввода." error="В ячейку можно записать только число от -999999999999 до 999999999999" prompt="Введите число" sqref="H63">
      <formula1>-999999999999</formula1>
      <formula2>999999999999</formula2>
    </dataValidation>
    <dataValidation type="decimal" allowBlank="1" showInputMessage="1" showErrorMessage="1" errorTitle="Ошибка ввода." error="В ячейку можно записать только число от -999999999999 до 999999999999" prompt="Введите число" sqref="I22">
      <formula1>-999999999999</formula1>
      <formula2>999999999999</formula2>
    </dataValidation>
    <dataValidation type="decimal" allowBlank="1" showInputMessage="1" showErrorMessage="1" errorTitle="Ошибка ввода." error="В ячейку можно записать только число от -999999999999 до 999999999999" prompt="Введите число" sqref="I23">
      <formula1>-999999999999</formula1>
      <formula2>999999999999</formula2>
    </dataValidation>
    <dataValidation type="decimal" allowBlank="1" showInputMessage="1" showErrorMessage="1" errorTitle="Ошибка ввода." error="В ячейку можно записать только число от -999999999999 до 999999999999" prompt="Введите число" sqref="I24">
      <formula1>-999999999999</formula1>
      <formula2>999999999999</formula2>
    </dataValidation>
    <dataValidation type="decimal" allowBlank="1" showInputMessage="1" showErrorMessage="1" errorTitle="Ошибка ввода." error="В ячейку можно записать только число от -999999999999 до 999999999999" prompt="Введите число" sqref="I25">
      <formula1>-999999999999</formula1>
      <formula2>999999999999</formula2>
    </dataValidation>
    <dataValidation type="decimal" allowBlank="1" showInputMessage="1" showErrorMessage="1" errorTitle="Ошибка ввода." error="В ячейку можно записать только число от -999999999999 до 999999999999" prompt="Введите число" sqref="I26">
      <formula1>-999999999999</formula1>
      <formula2>999999999999</formula2>
    </dataValidation>
    <dataValidation type="decimal" allowBlank="1" showInputMessage="1" showErrorMessage="1" errorTitle="Ошибка ввода." error="В ячейку можно записать только число от -999999999999 до 999999999999" prompt="Введите число" sqref="I27">
      <formula1>-999999999999</formula1>
      <formula2>999999999999</formula2>
    </dataValidation>
    <dataValidation type="decimal" allowBlank="1" showInputMessage="1" showErrorMessage="1" errorTitle="Ошибка ввода." error="В ячейку можно записать только число от -999999999999 до 999999999999" prompt="Введите число" sqref="I28">
      <formula1>-999999999999</formula1>
      <formula2>999999999999</formula2>
    </dataValidation>
    <dataValidation type="decimal" allowBlank="1" showInputMessage="1" showErrorMessage="1" errorTitle="Ошибка ввода." error="В ячейку можно записать только число от -999999999999 до 999999999999" prompt="Введите число" sqref="I29">
      <formula1>-999999999999</formula1>
      <formula2>999999999999</formula2>
    </dataValidation>
    <dataValidation type="decimal" allowBlank="1" showInputMessage="1" showErrorMessage="1" errorTitle="Ошибка ввода." error="В ячейку можно записать только число от -999999999999 до 999999999999" prompt="Введите число" sqref="I30">
      <formula1>-999999999999</formula1>
      <formula2>999999999999</formula2>
    </dataValidation>
    <dataValidation type="decimal" allowBlank="1" showInputMessage="1" showErrorMessage="1" errorTitle="Ошибка ввода." error="В ячейку можно записать только число от -999999999999 до 999999999999" prompt="Введите число" sqref="I31">
      <formula1>-999999999999</formula1>
      <formula2>999999999999</formula2>
    </dataValidation>
    <dataValidation type="decimal" allowBlank="1" showInputMessage="1" showErrorMessage="1" errorTitle="Ошибка ввода." error="В ячейку можно записать только число от -999999999999 до 999999999999" prompt="Введите число" sqref="I32">
      <formula1>-999999999999</formula1>
      <formula2>999999999999</formula2>
    </dataValidation>
    <dataValidation type="decimal" allowBlank="1" showInputMessage="1" showErrorMessage="1" errorTitle="Ошибка ввода." error="В ячейку можно записать только число от -999999999999 до 999999999999" prompt="Введите число" sqref="I33">
      <formula1>-999999999999</formula1>
      <formula2>999999999999</formula2>
    </dataValidation>
    <dataValidation type="decimal" allowBlank="1" showInputMessage="1" showErrorMessage="1" errorTitle="Ошибка ввода." error="В ячейку можно записать только число от -999999999999 до 999999999999" prompt="Введите число" sqref="I34">
      <formula1>-999999999999</formula1>
      <formula2>999999999999</formula2>
    </dataValidation>
    <dataValidation type="decimal" allowBlank="1" showInputMessage="1" showErrorMessage="1" errorTitle="Ошибка ввода." error="В ячейку можно записать только число от -999999999999 до 999999999999" prompt="Введите число" sqref="I36">
      <formula1>-999999999999</formula1>
      <formula2>999999999999</formula2>
    </dataValidation>
    <dataValidation type="decimal" allowBlank="1" showInputMessage="1" showErrorMessage="1" errorTitle="Ошибка ввода." error="В ячейку можно записать только число от -999999999999 до 999999999999" prompt="Введите число" sqref="I37">
      <formula1>-999999999999</formula1>
      <formula2>999999999999</formula2>
    </dataValidation>
    <dataValidation type="decimal" allowBlank="1" showInputMessage="1" showErrorMessage="1" errorTitle="Ошибка ввода." error="В ячейку можно записать только число от -999999999999 до 999999999999" prompt="Введите число" sqref="I38">
      <formula1>-999999999999</formula1>
      <formula2>999999999999</formula2>
    </dataValidation>
    <dataValidation type="decimal" allowBlank="1" showInputMessage="1" showErrorMessage="1" errorTitle="Ошибка ввода." error="В ячейку можно записать только число от -999999999999 до 999999999999" prompt="Введите число" sqref="I39">
      <formula1>-999999999999</formula1>
      <formula2>999999999999</formula2>
    </dataValidation>
    <dataValidation type="decimal" allowBlank="1" showInputMessage="1" showErrorMessage="1" errorTitle="Ошибка ввода." error="В ячейку можно записать только число от -999999999999 до 999999999999" prompt="Введите число" sqref="I40">
      <formula1>-999999999999</formula1>
      <formula2>999999999999</formula2>
    </dataValidation>
    <dataValidation type="decimal" allowBlank="1" showInputMessage="1" showErrorMessage="1" errorTitle="Ошибка ввода." error="В ячейку можно записать только число от -999999999999 до 999999999999" prompt="Введите число" sqref="I41">
      <formula1>-999999999999</formula1>
      <formula2>999999999999</formula2>
    </dataValidation>
    <dataValidation type="decimal" allowBlank="1" showInputMessage="1" showErrorMessage="1" errorTitle="Ошибка ввода." error="В ячейку можно записать только число от -999999999999 до 999999999999" prompt="Введите число" sqref="I42">
      <formula1>-999999999999</formula1>
      <formula2>999999999999</formula2>
    </dataValidation>
    <dataValidation type="decimal" allowBlank="1" showInputMessage="1" showErrorMessage="1" errorTitle="Ошибка ввода." error="В ячейку можно записать только число от -999999999999 до 999999999999" prompt="Введите число" sqref="I43">
      <formula1>-999999999999</formula1>
      <formula2>999999999999</formula2>
    </dataValidation>
    <dataValidation type="decimal" allowBlank="1" showInputMessage="1" showErrorMessage="1" errorTitle="Ошибка ввода." error="В ячейку можно записать только число от -999999999999 до 999999999999" prompt="Введите число" sqref="I44">
      <formula1>-999999999999</formula1>
      <formula2>999999999999</formula2>
    </dataValidation>
    <dataValidation type="decimal" allowBlank="1" showInputMessage="1" showErrorMessage="1" errorTitle="Ошибка ввода." error="В ячейку можно записать только число от -999999999999 до 999999999999" prompt="Введите число" sqref="I45">
      <formula1>-999999999999</formula1>
      <formula2>999999999999</formula2>
    </dataValidation>
    <dataValidation type="decimal" allowBlank="1" showInputMessage="1" showErrorMessage="1" errorTitle="Ошибка ввода." error="В ячейку можно записать только число от -999999999999 до 999999999999" prompt="Введите число" sqref="I46">
      <formula1>-999999999999</formula1>
      <formula2>999999999999</formula2>
    </dataValidation>
    <dataValidation type="decimal" allowBlank="1" showInputMessage="1" showErrorMessage="1" errorTitle="Ошибка ввода." error="В ячейку можно записать только число от -999999999999 до 999999999999" prompt="Введите число" sqref="I47">
      <formula1>-999999999999</formula1>
      <formula2>999999999999</formula2>
    </dataValidation>
    <dataValidation type="decimal" allowBlank="1" showInputMessage="1" showErrorMessage="1" errorTitle="Ошибка ввода." error="В ячейку можно записать только число от -999999999999 до 999999999999" prompt="Введите число" sqref="I48">
      <formula1>-999999999999</formula1>
      <formula2>999999999999</formula2>
    </dataValidation>
    <dataValidation type="decimal" allowBlank="1" showInputMessage="1" showErrorMessage="1" errorTitle="Ошибка ввода." error="В ячейку можно записать только число от -999999999999 до 999999999999" prompt="Введите число" sqref="I49">
      <formula1>-999999999999</formula1>
      <formula2>999999999999</formula2>
    </dataValidation>
    <dataValidation type="decimal" allowBlank="1" showInputMessage="1" showErrorMessage="1" errorTitle="Ошибка ввода." error="В ячейку можно записать только число от -999999999999 до 999999999999" prompt="Введите число" sqref="I51">
      <formula1>-999999999999</formula1>
      <formula2>999999999999</formula2>
    </dataValidation>
    <dataValidation type="decimal" allowBlank="1" showInputMessage="1" showErrorMessage="1" errorTitle="Ошибка ввода." error="В ячейку можно записать только число от -999999999999 до 999999999999" prompt="Введите число" sqref="I52">
      <formula1>-999999999999</formula1>
      <formula2>999999999999</formula2>
    </dataValidation>
    <dataValidation type="decimal" allowBlank="1" showInputMessage="1" showErrorMessage="1" errorTitle="Ошибка ввода." error="В ячейку можно записать только число от -999999999999 до 999999999999" prompt="Введите число" sqref="I53">
      <formula1>-999999999999</formula1>
      <formula2>999999999999</formula2>
    </dataValidation>
    <dataValidation type="decimal" allowBlank="1" showInputMessage="1" showErrorMessage="1" errorTitle="Ошибка ввода." error="В ячейку можно записать только число от -999999999999 до 999999999999" prompt="Введите число" sqref="I54">
      <formula1>-999999999999</formula1>
      <formula2>999999999999</formula2>
    </dataValidation>
    <dataValidation type="decimal" allowBlank="1" showInputMessage="1" showErrorMessage="1" errorTitle="Ошибка ввода." error="В ячейку можно записать только число от -999999999999 до 999999999999" prompt="Введите число" sqref="I55">
      <formula1>-999999999999</formula1>
      <formula2>999999999999</formula2>
    </dataValidation>
    <dataValidation type="decimal" allowBlank="1" showInputMessage="1" showErrorMessage="1" errorTitle="Ошибка ввода." error="В ячейку можно записать только число от -999999999999 до 999999999999" prompt="Введите число" sqref="I56">
      <formula1>-999999999999</formula1>
      <formula2>999999999999</formula2>
    </dataValidation>
    <dataValidation type="decimal" allowBlank="1" showInputMessage="1" showErrorMessage="1" errorTitle="Ошибка ввода." error="В ячейку можно записать только число от -999999999999 до 999999999999" prompt="Введите число" sqref="I57">
      <formula1>-999999999999</formula1>
      <formula2>999999999999</formula2>
    </dataValidation>
    <dataValidation type="decimal" allowBlank="1" showInputMessage="1" showErrorMessage="1" errorTitle="Ошибка ввода." error="В ячейку можно записать только число от -999999999999 до 999999999999" prompt="Введите число" sqref="I58">
      <formula1>-999999999999</formula1>
      <formula2>999999999999</formula2>
    </dataValidation>
    <dataValidation type="decimal" allowBlank="1" showInputMessage="1" showErrorMessage="1" errorTitle="Ошибка ввода." error="В ячейку можно записать только число от -999999999999 до 999999999999" prompt="Введите число" sqref="I60">
      <formula1>-999999999999</formula1>
      <formula2>999999999999</formula2>
    </dataValidation>
    <dataValidation type="decimal" allowBlank="1" showInputMessage="1" showErrorMessage="1" errorTitle="Ошибка ввода." error="В ячейку можно записать только число от -999999999999 до 999999999999" prompt="Введите число" sqref="I61">
      <formula1>-999999999999</formula1>
      <formula2>999999999999</formula2>
    </dataValidation>
    <dataValidation type="decimal" allowBlank="1" showInputMessage="1" showErrorMessage="1" errorTitle="Ошибка ввода." error="В ячейку можно записать только число от -999999999999 до 999999999999" prompt="Введите число" sqref="I62">
      <formula1>-999999999999</formula1>
      <formula2>999999999999</formula2>
    </dataValidation>
    <dataValidation type="decimal" allowBlank="1" showInputMessage="1" showErrorMessage="1" errorTitle="Ошибка ввода." error="В ячейку можно записать только число от -999999999999 до 999999999999" prompt="Введите число" sqref="I63">
      <formula1>-999999999999</formula1>
      <formula2>999999999999</formula2>
    </dataValidation>
    <dataValidation type="decimal" allowBlank="1" showErrorMessage="1" errorTitle="Ошибка ввода." error="В ячейку можно записать только число от -999999999999 до 999999999999" prompt="Введите число" sqref="O22">
      <formula1>-999999999999</formula1>
      <formula2>999999999999</formula2>
    </dataValidation>
    <dataValidation type="decimal" allowBlank="1" showErrorMessage="1" errorTitle="Ошибка ввода." error="В ячейку можно записать только число от -999999999999 до 999999999999" prompt="Введите число" sqref="O23">
      <formula1>-999999999999</formula1>
      <formula2>999999999999</formula2>
    </dataValidation>
    <dataValidation type="decimal" allowBlank="1" showErrorMessage="1" errorTitle="Ошибка ввода." error="В ячейку можно записать только число от -999999999999 до 999999999999" prompt="Введите число" sqref="O24">
      <formula1>-999999999999</formula1>
      <formula2>999999999999</formula2>
    </dataValidation>
    <dataValidation type="decimal" allowBlank="1" showErrorMessage="1" errorTitle="Ошибка ввода." error="В ячейку можно записать только число от -999999999999 до 999999999999" prompt="Введите число" sqref="O25">
      <formula1>-999999999999</formula1>
      <formula2>999999999999</formula2>
    </dataValidation>
    <dataValidation type="decimal" allowBlank="1" showErrorMessage="1" errorTitle="Ошибка ввода." error="В ячейку можно записать только число от -999999999999 до 999999999999" prompt="Введите число" sqref="O26">
      <formula1>-999999999999</formula1>
      <formula2>999999999999</formula2>
    </dataValidation>
    <dataValidation type="decimal" allowBlank="1" showErrorMessage="1" errorTitle="Ошибка ввода." error="В ячейку можно записать только число от -999999999999 до 999999999999" prompt="Введите число" sqref="O27">
      <formula1>-999999999999</formula1>
      <formula2>999999999999</formula2>
    </dataValidation>
    <dataValidation type="decimal" allowBlank="1" showErrorMessage="1" errorTitle="Ошибка ввода." error="В ячейку можно записать только число от -999999999999 до 999999999999" prompt="Введите число" sqref="O28">
      <formula1>-999999999999</formula1>
      <formula2>999999999999</formula2>
    </dataValidation>
    <dataValidation type="decimal" allowBlank="1" showErrorMessage="1" errorTitle="Ошибка ввода." error="В ячейку можно записать только число от -999999999999 до 999999999999" prompt="Введите число" sqref="O29">
      <formula1>-999999999999</formula1>
      <formula2>999999999999</formula2>
    </dataValidation>
    <dataValidation type="decimal" allowBlank="1" showErrorMessage="1" errorTitle="Ошибка ввода." error="В ячейку можно записать только число от -999999999999 до 999999999999" prompt="Введите число" sqref="O30">
      <formula1>-999999999999</formula1>
      <formula2>999999999999</formula2>
    </dataValidation>
    <dataValidation type="decimal" allowBlank="1" showErrorMessage="1" errorTitle="Ошибка ввода." error="В ячейку можно записать только число от -999999999999 до 999999999999" prompt="Введите число" sqref="O31">
      <formula1>-999999999999</formula1>
      <formula2>999999999999</formula2>
    </dataValidation>
    <dataValidation type="decimal" allowBlank="1" showErrorMessage="1" errorTitle="Ошибка ввода." error="В ячейку можно записать только число от -999999999999 до 999999999999" prompt="Введите число" sqref="O32">
      <formula1>-999999999999</formula1>
      <formula2>999999999999</formula2>
    </dataValidation>
    <dataValidation type="decimal" allowBlank="1" showErrorMessage="1" errorTitle="Ошибка ввода." error="В ячейку можно записать только число от -999999999999 до 999999999999" prompt="Введите число" sqref="O33">
      <formula1>-999999999999</formula1>
      <formula2>999999999999</formula2>
    </dataValidation>
    <dataValidation type="decimal" allowBlank="1" showErrorMessage="1" errorTitle="Ошибка ввода." error="В ячейку можно записать только число от -999999999999 до 999999999999" prompt="Введите число" sqref="O34">
      <formula1>-999999999999</formula1>
      <formula2>999999999999</formula2>
    </dataValidation>
    <dataValidation type="decimal" allowBlank="1" showErrorMessage="1" errorTitle="Ошибка ввода." error="В ячейку можно записать только число от -999999999999 до 999999999999" prompt="Введите число" sqref="O36">
      <formula1>-999999999999</formula1>
      <formula2>999999999999</formula2>
    </dataValidation>
    <dataValidation type="decimal" allowBlank="1" showErrorMessage="1" errorTitle="Ошибка ввода." error="В ячейку можно записать только число от -999999999999 до 999999999999" prompt="Введите число" sqref="O37">
      <formula1>-999999999999</formula1>
      <formula2>999999999999</formula2>
    </dataValidation>
    <dataValidation type="decimal" allowBlank="1" showErrorMessage="1" errorTitle="Ошибка ввода." error="В ячейку можно записать только число от -999999999999 до 999999999999" prompt="Введите число" sqref="O38">
      <formula1>-999999999999</formula1>
      <formula2>999999999999</formula2>
    </dataValidation>
    <dataValidation type="decimal" allowBlank="1" showErrorMessage="1" errorTitle="Ошибка ввода." error="В ячейку можно записать только число от -999999999999 до 999999999999" prompt="Введите число" sqref="O39">
      <formula1>-999999999999</formula1>
      <formula2>999999999999</formula2>
    </dataValidation>
    <dataValidation type="decimal" allowBlank="1" showErrorMessage="1" errorTitle="Ошибка ввода." error="В ячейку можно записать только число от -999999999999 до 999999999999" prompt="Введите число" sqref="O40">
      <formula1>-999999999999</formula1>
      <formula2>999999999999</formula2>
    </dataValidation>
    <dataValidation type="decimal" allowBlank="1" showErrorMessage="1" errorTitle="Ошибка ввода." error="В ячейку можно записать только число от -999999999999 до 999999999999" prompt="Введите число" sqref="O41">
      <formula1>-999999999999</formula1>
      <formula2>999999999999</formula2>
    </dataValidation>
    <dataValidation type="decimal" allowBlank="1" showErrorMessage="1" errorTitle="Ошибка ввода." error="В ячейку можно записать только число от -999999999999 до 999999999999" prompt="Введите число" sqref="O42">
      <formula1>-999999999999</formula1>
      <formula2>999999999999</formula2>
    </dataValidation>
    <dataValidation type="decimal" allowBlank="1" showErrorMessage="1" errorTitle="Ошибка ввода." error="В ячейку можно записать только число от -999999999999 до 999999999999" prompt="Введите число" sqref="O43">
      <formula1>-999999999999</formula1>
      <formula2>999999999999</formula2>
    </dataValidation>
    <dataValidation type="decimal" allowBlank="1" showErrorMessage="1" errorTitle="Ошибка ввода." error="В ячейку можно записать только число от -999999999999 до 999999999999" prompt="Введите число" sqref="O44">
      <formula1>-999999999999</formula1>
      <formula2>999999999999</formula2>
    </dataValidation>
    <dataValidation type="decimal" allowBlank="1" showErrorMessage="1" errorTitle="Ошибка ввода." error="В ячейку можно записать только число от -999999999999 до 999999999999" prompt="Введите число" sqref="O45">
      <formula1>-999999999999</formula1>
      <formula2>999999999999</formula2>
    </dataValidation>
    <dataValidation type="decimal" allowBlank="1" showErrorMessage="1" errorTitle="Ошибка ввода." error="В ячейку можно записать только число от -999999999999 до 999999999999" prompt="Введите число" sqref="O46">
      <formula1>-999999999999</formula1>
      <formula2>999999999999</formula2>
    </dataValidation>
    <dataValidation type="decimal" allowBlank="1" showErrorMessage="1" errorTitle="Ошибка ввода." error="В ячейку можно записать только число от -999999999999 до 999999999999" prompt="Введите число" sqref="O47">
      <formula1>-999999999999</formula1>
      <formula2>999999999999</formula2>
    </dataValidation>
    <dataValidation type="decimal" allowBlank="1" showErrorMessage="1" errorTitle="Ошибка ввода." error="В ячейку можно записать только число от -999999999999 до 999999999999" prompt="Введите число" sqref="O48">
      <formula1>-999999999999</formula1>
      <formula2>999999999999</formula2>
    </dataValidation>
    <dataValidation type="decimal" allowBlank="1" showErrorMessage="1" errorTitle="Ошибка ввода." error="В ячейку можно записать только число от -999999999999 до 999999999999" prompt="Введите число" sqref="O49">
      <formula1>-999999999999</formula1>
      <formula2>999999999999</formula2>
    </dataValidation>
    <dataValidation type="decimal" allowBlank="1" showErrorMessage="1" errorTitle="Ошибка ввода." error="В ячейку можно записать только число от -999999999999 до 999999999999" prompt="Введите число" sqref="O50">
      <formula1>-999999999999</formula1>
      <formula2>999999999999</formula2>
    </dataValidation>
    <dataValidation type="decimal" allowBlank="1" showErrorMessage="1" errorTitle="Ошибка ввода." error="В ячейку можно записать только число от -999999999999 до 999999999999" prompt="Введите число" sqref="O51">
      <formula1>-999999999999</formula1>
      <formula2>999999999999</formula2>
    </dataValidation>
    <dataValidation type="decimal" allowBlank="1" showErrorMessage="1" errorTitle="Ошибка ввода." error="В ячейку можно записать только число от -999999999999 до 999999999999" prompt="Введите число" sqref="O52">
      <formula1>-999999999999</formula1>
      <formula2>999999999999</formula2>
    </dataValidation>
    <dataValidation type="decimal" allowBlank="1" showErrorMessage="1" errorTitle="Ошибка ввода." error="В ячейку можно записать только число от -999999999999 до 999999999999" prompt="Введите число" sqref="O53">
      <formula1>-999999999999</formula1>
      <formula2>999999999999</formula2>
    </dataValidation>
    <dataValidation type="decimal" allowBlank="1" showErrorMessage="1" errorTitle="Ошибка ввода." error="В ячейку можно записать только число от -999999999999 до 999999999999" prompt="Введите число" sqref="O54">
      <formula1>-999999999999</formula1>
      <formula2>999999999999</formula2>
    </dataValidation>
    <dataValidation type="decimal" allowBlank="1" showErrorMessage="1" errorTitle="Ошибка ввода." error="В ячейку можно записать только число от -999999999999 до 999999999999" prompt="Введите число" sqref="O55">
      <formula1>-999999999999</formula1>
      <formula2>999999999999</formula2>
    </dataValidation>
    <dataValidation type="decimal" allowBlank="1" showErrorMessage="1" errorTitle="Ошибка ввода." error="В ячейку можно записать только число от -999999999999 до 999999999999" prompt="Введите число" sqref="O56">
      <formula1>-999999999999</formula1>
      <formula2>999999999999</formula2>
    </dataValidation>
    <dataValidation type="decimal" allowBlank="1" showErrorMessage="1" errorTitle="Ошибка ввода." error="В ячейку можно записать только число от -999999999999 до 999999999999" prompt="Введите число" sqref="O57">
      <formula1>-999999999999</formula1>
      <formula2>999999999999</formula2>
    </dataValidation>
    <dataValidation type="decimal" allowBlank="1" showErrorMessage="1" errorTitle="Ошибка ввода." error="В ячейку можно записать только число от -999999999999 до 999999999999" prompt="Введите число" sqref="O58">
      <formula1>-999999999999</formula1>
      <formula2>999999999999</formula2>
    </dataValidation>
    <dataValidation type="decimal" allowBlank="1" showErrorMessage="1" errorTitle="Ошибка ввода." error="В ячейку можно записать только число от -999999999999 до 999999999999" prompt="Введите число" sqref="O59">
      <formula1>-999999999999</formula1>
      <formula2>999999999999</formula2>
    </dataValidation>
    <dataValidation type="decimal" allowBlank="1" showErrorMessage="1" errorTitle="Ошибка ввода." error="В ячейку можно записать только число от -999999999999 до 999999999999" prompt="Введите число" sqref="O60">
      <formula1>-999999999999</formula1>
      <formula2>999999999999</formula2>
    </dataValidation>
    <dataValidation type="decimal" allowBlank="1" showErrorMessage="1" errorTitle="Ошибка ввода." error="В ячейку можно записать только число от -999999999999 до 999999999999" prompt="Введите число" sqref="O61">
      <formula1>-999999999999</formula1>
      <formula2>999999999999</formula2>
    </dataValidation>
    <dataValidation type="decimal" allowBlank="1" showErrorMessage="1" errorTitle="Ошибка ввода." error="В ячейку можно записать только число от -999999999999 до 999999999999" prompt="Введите число" sqref="O62">
      <formula1>-999999999999</formula1>
      <formula2>999999999999</formula2>
    </dataValidation>
    <dataValidation type="decimal" allowBlank="1" showErrorMessage="1" errorTitle="Ошибка ввода." error="В ячейку можно записать только число от -999999999999 до 999999999999" prompt="Введите число" sqref="O63">
      <formula1>-999999999999</formula1>
      <formula2>999999999999</formula2>
    </dataValidation>
    <dataValidation type="decimal" allowBlank="1" showErrorMessage="1" errorTitle="Ошибка ввода." error="В ячейку можно записать только число от -999999999999 до 999999999999" prompt="Введите число" sqref="F64:O64">
      <formula1>-999999999999</formula1>
      <formula2>999999999999</formula2>
    </dataValidation>
    <dataValidation type="decimal" allowBlank="1" showInputMessage="1" showErrorMessage="1" errorTitle="Ошибка ввода." error="В ячейку можно записать только число от -999999999999 до 999999999999" prompt="Введите число" sqref="K22">
      <formula1>-999999999999</formula1>
      <formula2>999999999999</formula2>
    </dataValidation>
    <dataValidation type="decimal" allowBlank="1" showInputMessage="1" showErrorMessage="1" errorTitle="Ошибка ввода." error="В ячейку можно записать только число от -999999999999 до 999999999999" prompt="Введите число" sqref="K23">
      <formula1>-999999999999</formula1>
      <formula2>999999999999</formula2>
    </dataValidation>
    <dataValidation type="decimal" allowBlank="1" showInputMessage="1" showErrorMessage="1" errorTitle="Ошибка ввода." error="В ячейку можно записать только число от -999999999999 до 999999999999" prompt="Введите число" sqref="K24">
      <formula1>-999999999999</formula1>
      <formula2>999999999999</formula2>
    </dataValidation>
    <dataValidation type="decimal" allowBlank="1" showInputMessage="1" showErrorMessage="1" errorTitle="Ошибка ввода." error="В ячейку можно записать только число от -999999999999 до 999999999999" prompt="Введите число" sqref="K25">
      <formula1>-999999999999</formula1>
      <formula2>999999999999</formula2>
    </dataValidation>
    <dataValidation type="decimal" allowBlank="1" showInputMessage="1" showErrorMessage="1" errorTitle="Ошибка ввода." error="В ячейку можно записать только число от -999999999999 до 999999999999" prompt="Введите число" sqref="K26">
      <formula1>-999999999999</formula1>
      <formula2>999999999999</formula2>
    </dataValidation>
    <dataValidation type="decimal" allowBlank="1" showInputMessage="1" showErrorMessage="1" errorTitle="Ошибка ввода." error="В ячейку можно записать только число от -999999999999 до 999999999999" prompt="Введите число" sqref="K27">
      <formula1>-999999999999</formula1>
      <formula2>999999999999</formula2>
    </dataValidation>
    <dataValidation type="decimal" allowBlank="1" showInputMessage="1" showErrorMessage="1" errorTitle="Ошибка ввода." error="В ячейку можно записать только число от -999999999999 до 999999999999" prompt="Введите число" sqref="K28">
      <formula1>-999999999999</formula1>
      <formula2>999999999999</formula2>
    </dataValidation>
    <dataValidation type="decimal" allowBlank="1" showInputMessage="1" showErrorMessage="1" errorTitle="Ошибка ввода." error="В ячейку можно записать только число от -999999999999 до 999999999999" prompt="Введите число" sqref="K29">
      <formula1>-999999999999</formula1>
      <formula2>999999999999</formula2>
    </dataValidation>
    <dataValidation type="decimal" allowBlank="1" showInputMessage="1" showErrorMessage="1" errorTitle="Ошибка ввода." error="В ячейку можно записать только число от -999999999999 до 999999999999" prompt="Введите число" sqref="K30">
      <formula1>-999999999999</formula1>
      <formula2>999999999999</formula2>
    </dataValidation>
    <dataValidation type="decimal" allowBlank="1" showInputMessage="1" showErrorMessage="1" errorTitle="Ошибка ввода." error="В ячейку можно записать только число от -999999999999 до 999999999999" prompt="Введите число" sqref="K31">
      <formula1>-999999999999</formula1>
      <formula2>999999999999</formula2>
    </dataValidation>
    <dataValidation type="decimal" allowBlank="1" showInputMessage="1" showErrorMessage="1" errorTitle="Ошибка ввода." error="В ячейку можно записать только число от -999999999999 до 999999999999" prompt="Введите число" sqref="K32">
      <formula1>-999999999999</formula1>
      <formula2>999999999999</formula2>
    </dataValidation>
    <dataValidation type="decimal" allowBlank="1" showInputMessage="1" showErrorMessage="1" errorTitle="Ошибка ввода." error="В ячейку можно записать только число от -999999999999 до 999999999999" prompt="Введите число" sqref="K33">
      <formula1>-999999999999</formula1>
      <formula2>999999999999</formula2>
    </dataValidation>
    <dataValidation type="decimal" allowBlank="1" showInputMessage="1" showErrorMessage="1" errorTitle="Ошибка ввода." error="В ячейку можно записать только число от -999999999999 до 999999999999" prompt="Введите число" sqref="K34">
      <formula1>-999999999999</formula1>
      <formula2>999999999999</formula2>
    </dataValidation>
    <dataValidation type="decimal" allowBlank="1" showInputMessage="1" showErrorMessage="1" errorTitle="Ошибка ввода." error="В ячейку можно записать только число от -999999999999 до 999999999999" prompt="Введите число" sqref="K36">
      <formula1>-999999999999</formula1>
      <formula2>999999999999</formula2>
    </dataValidation>
    <dataValidation type="decimal" allowBlank="1" showInputMessage="1" showErrorMessage="1" errorTitle="Ошибка ввода." error="В ячейку можно записать только число от -999999999999 до 999999999999" prompt="Введите число" sqref="K37">
      <formula1>-999999999999</formula1>
      <formula2>999999999999</formula2>
    </dataValidation>
    <dataValidation type="decimal" allowBlank="1" showInputMessage="1" showErrorMessage="1" errorTitle="Ошибка ввода." error="В ячейку можно записать только число от -999999999999 до 999999999999" prompt="Введите число" sqref="K38">
      <formula1>-999999999999</formula1>
      <formula2>999999999999</formula2>
    </dataValidation>
    <dataValidation type="decimal" allowBlank="1" showInputMessage="1" showErrorMessage="1" errorTitle="Ошибка ввода." error="В ячейку можно записать только число от -999999999999 до 999999999999" prompt="Введите число" sqref="K39">
      <formula1>-999999999999</formula1>
      <formula2>999999999999</formula2>
    </dataValidation>
    <dataValidation type="decimal" allowBlank="1" showInputMessage="1" showErrorMessage="1" errorTitle="Ошибка ввода." error="В ячейку можно записать только число от -999999999999 до 999999999999" prompt="Введите число" sqref="K40">
      <formula1>-999999999999</formula1>
      <formula2>999999999999</formula2>
    </dataValidation>
    <dataValidation type="decimal" allowBlank="1" showInputMessage="1" showErrorMessage="1" errorTitle="Ошибка ввода." error="В ячейку можно записать только число от -999999999999 до 999999999999" prompt="Введите число" sqref="K41">
      <formula1>-999999999999</formula1>
      <formula2>999999999999</formula2>
    </dataValidation>
    <dataValidation type="decimal" allowBlank="1" showInputMessage="1" showErrorMessage="1" errorTitle="Ошибка ввода." error="В ячейку можно записать только число от -999999999999 до 999999999999" prompt="Введите число" sqref="K42">
      <formula1>-999999999999</formula1>
      <formula2>999999999999</formula2>
    </dataValidation>
    <dataValidation type="decimal" allowBlank="1" showInputMessage="1" showErrorMessage="1" errorTitle="Ошибка ввода." error="В ячейку можно записать только число от -999999999999 до 999999999999" prompt="Введите число" sqref="K43">
      <formula1>-999999999999</formula1>
      <formula2>999999999999</formula2>
    </dataValidation>
    <dataValidation type="decimal" allowBlank="1" showInputMessage="1" showErrorMessage="1" errorTitle="Ошибка ввода." error="В ячейку можно записать только число от -999999999999 до 999999999999" prompt="Введите число" sqref="K44">
      <formula1>-999999999999</formula1>
      <formula2>999999999999</formula2>
    </dataValidation>
    <dataValidation type="decimal" allowBlank="1" showInputMessage="1" showErrorMessage="1" errorTitle="Ошибка ввода." error="В ячейку можно записать только число от -999999999999 до 999999999999" prompt="Введите число" sqref="K45">
      <formula1>-999999999999</formula1>
      <formula2>999999999999</formula2>
    </dataValidation>
    <dataValidation type="decimal" allowBlank="1" showInputMessage="1" showErrorMessage="1" errorTitle="Ошибка ввода." error="В ячейку можно записать только число от -999999999999 до 999999999999" prompt="Введите число" sqref="K46">
      <formula1>-999999999999</formula1>
      <formula2>999999999999</formula2>
    </dataValidation>
    <dataValidation type="decimal" allowBlank="1" showInputMessage="1" showErrorMessage="1" errorTitle="Ошибка ввода." error="В ячейку можно записать только число от -999999999999 до 999999999999" prompt="Введите число" sqref="K47">
      <formula1>-999999999999</formula1>
      <formula2>999999999999</formula2>
    </dataValidation>
    <dataValidation type="decimal" allowBlank="1" showInputMessage="1" showErrorMessage="1" errorTitle="Ошибка ввода." error="В ячейку можно записать только число от -999999999999 до 999999999999" prompt="Введите число" sqref="K48">
      <formula1>-999999999999</formula1>
      <formula2>999999999999</formula2>
    </dataValidation>
    <dataValidation type="decimal" allowBlank="1" showInputMessage="1" showErrorMessage="1" errorTitle="Ошибка ввода." error="В ячейку можно записать только число от -999999999999 до 999999999999" prompt="Введите число" sqref="K49">
      <formula1>-999999999999</formula1>
      <formula2>999999999999</formula2>
    </dataValidation>
    <dataValidation type="decimal" allowBlank="1" showInputMessage="1" showErrorMessage="1" errorTitle="Ошибка ввода." error="В ячейку можно записать только число от -999999999999 до 999999999999" prompt="Введите число" sqref="K51">
      <formula1>-999999999999</formula1>
      <formula2>999999999999</formula2>
    </dataValidation>
    <dataValidation type="decimal" allowBlank="1" showInputMessage="1" showErrorMessage="1" errorTitle="Ошибка ввода." error="В ячейку можно записать только число от -999999999999 до 999999999999" prompt="Введите число" sqref="K52">
      <formula1>-999999999999</formula1>
      <formula2>999999999999</formula2>
    </dataValidation>
    <dataValidation type="decimal" allowBlank="1" showInputMessage="1" showErrorMessage="1" errorTitle="Ошибка ввода." error="В ячейку можно записать только число от -999999999999 до 999999999999" prompt="Введите число" sqref="K53">
      <formula1>-999999999999</formula1>
      <formula2>999999999999</formula2>
    </dataValidation>
    <dataValidation type="decimal" allowBlank="1" showInputMessage="1" showErrorMessage="1" errorTitle="Ошибка ввода." error="В ячейку можно записать только число от -999999999999 до 999999999999" prompt="Введите число" sqref="K54">
      <formula1>-999999999999</formula1>
      <formula2>999999999999</formula2>
    </dataValidation>
    <dataValidation type="decimal" allowBlank="1" showInputMessage="1" showErrorMessage="1" errorTitle="Ошибка ввода." error="В ячейку можно записать только число от -999999999999 до 999999999999" prompt="Введите число" sqref="K55">
      <formula1>-999999999999</formula1>
      <formula2>999999999999</formula2>
    </dataValidation>
    <dataValidation type="decimal" allowBlank="1" showInputMessage="1" showErrorMessage="1" errorTitle="Ошибка ввода." error="В ячейку можно записать только число от -999999999999 до 999999999999" prompt="Введите число" sqref="K56">
      <formula1>-999999999999</formula1>
      <formula2>999999999999</formula2>
    </dataValidation>
    <dataValidation type="decimal" allowBlank="1" showInputMessage="1" showErrorMessage="1" errorTitle="Ошибка ввода." error="В ячейку можно записать только число от -999999999999 до 999999999999" prompt="Введите число" sqref="K57">
      <formula1>-999999999999</formula1>
      <formula2>999999999999</formula2>
    </dataValidation>
    <dataValidation type="decimal" allowBlank="1" showInputMessage="1" showErrorMessage="1" errorTitle="Ошибка ввода." error="В ячейку можно записать только число от -999999999999 до 999999999999" prompt="Введите число" sqref="K58">
      <formula1>-999999999999</formula1>
      <formula2>999999999999</formula2>
    </dataValidation>
    <dataValidation type="decimal" allowBlank="1" showInputMessage="1" showErrorMessage="1" errorTitle="Ошибка ввода." error="В ячейку можно записать только число от -999999999999 до 999999999999" prompt="Введите число" sqref="K60">
      <formula1>-999999999999</formula1>
      <formula2>999999999999</formula2>
    </dataValidation>
    <dataValidation type="decimal" allowBlank="1" showInputMessage="1" showErrorMessage="1" errorTitle="Ошибка ввода." error="В ячейку можно записать только число от -999999999999 до 999999999999" prompt="Введите число" sqref="K61">
      <formula1>-999999999999</formula1>
      <formula2>999999999999</formula2>
    </dataValidation>
    <dataValidation type="decimal" allowBlank="1" showInputMessage="1" showErrorMessage="1" errorTitle="Ошибка ввода." error="В ячейку можно записать только число от -999999999999 до 999999999999" prompt="Введите число" sqref="K62">
      <formula1>-999999999999</formula1>
      <formula2>999999999999</formula2>
    </dataValidation>
    <dataValidation type="decimal" allowBlank="1" showInputMessage="1" showErrorMessage="1" errorTitle="Ошибка ввода." error="В ячейку можно записать только число от -999999999999 до 999999999999" prompt="Введите число" sqref="K63">
      <formula1>-999999999999</formula1>
      <formula2>999999999999</formula2>
    </dataValidation>
    <dataValidation type="decimal" allowBlank="1" showInputMessage="1" showErrorMessage="1" errorTitle="Ошибка ввода." error="В ячейку можно записать только число от -999999999999 до 999999999999" prompt="Введите число" sqref="L22">
      <formula1>-999999999999</formula1>
      <formula2>999999999999</formula2>
    </dataValidation>
    <dataValidation type="decimal" allowBlank="1" showInputMessage="1" showErrorMessage="1" errorTitle="Ошибка ввода." error="В ячейку можно записать только число от -999999999999 до 999999999999" prompt="Введите число" sqref="L23">
      <formula1>-999999999999</formula1>
      <formula2>999999999999</formula2>
    </dataValidation>
    <dataValidation type="decimal" allowBlank="1" showInputMessage="1" showErrorMessage="1" errorTitle="Ошибка ввода." error="В ячейку можно записать только число от -999999999999 до 999999999999" prompt="Введите число" sqref="L24">
      <formula1>-999999999999</formula1>
      <formula2>999999999999</formula2>
    </dataValidation>
    <dataValidation type="decimal" allowBlank="1" showInputMessage="1" showErrorMessage="1" errorTitle="Ошибка ввода." error="В ячейку можно записать только число от -999999999999 до 999999999999" prompt="Введите число" sqref="L25">
      <formula1>-999999999999</formula1>
      <formula2>999999999999</formula2>
    </dataValidation>
    <dataValidation type="decimal" allowBlank="1" showInputMessage="1" showErrorMessage="1" errorTitle="Ошибка ввода." error="В ячейку можно записать только число от -999999999999 до 999999999999" prompt="Введите число" sqref="L26">
      <formula1>-999999999999</formula1>
      <formula2>999999999999</formula2>
    </dataValidation>
    <dataValidation type="decimal" allowBlank="1" showInputMessage="1" showErrorMessage="1" errorTitle="Ошибка ввода." error="В ячейку можно записать только число от -999999999999 до 999999999999" prompt="Введите число" sqref="L27">
      <formula1>-999999999999</formula1>
      <formula2>999999999999</formula2>
    </dataValidation>
    <dataValidation type="decimal" allowBlank="1" showInputMessage="1" showErrorMessage="1" errorTitle="Ошибка ввода." error="В ячейку можно записать только число от -999999999999 до 999999999999" prompt="Введите число" sqref="L28">
      <formula1>-999999999999</formula1>
      <formula2>999999999999</formula2>
    </dataValidation>
    <dataValidation type="decimal" allowBlank="1" showInputMessage="1" showErrorMessage="1" errorTitle="Ошибка ввода." error="В ячейку можно записать только число от -999999999999 до 999999999999" prompt="Введите число" sqref="L29">
      <formula1>-999999999999</formula1>
      <formula2>999999999999</formula2>
    </dataValidation>
    <dataValidation type="decimal" allowBlank="1" showInputMessage="1" showErrorMessage="1" errorTitle="Ошибка ввода." error="В ячейку можно записать только число от -999999999999 до 999999999999" prompt="Введите число" sqref="L30">
      <formula1>-999999999999</formula1>
      <formula2>999999999999</formula2>
    </dataValidation>
    <dataValidation type="decimal" allowBlank="1" showInputMessage="1" showErrorMessage="1" errorTitle="Ошибка ввода." error="В ячейку можно записать только число от -999999999999 до 999999999999" prompt="Введите число" sqref="L31">
      <formula1>-999999999999</formula1>
      <formula2>999999999999</formula2>
    </dataValidation>
    <dataValidation type="decimal" allowBlank="1" showInputMessage="1" showErrorMessage="1" errorTitle="Ошибка ввода." error="В ячейку можно записать только число от -999999999999 до 999999999999" prompt="Введите число" sqref="L32">
      <formula1>-999999999999</formula1>
      <formula2>999999999999</formula2>
    </dataValidation>
    <dataValidation type="decimal" allowBlank="1" showInputMessage="1" showErrorMessage="1" errorTitle="Ошибка ввода." error="В ячейку можно записать только число от -999999999999 до 999999999999" prompt="Введите число" sqref="L33">
      <formula1>-999999999999</formula1>
      <formula2>999999999999</formula2>
    </dataValidation>
    <dataValidation type="decimal" allowBlank="1" showInputMessage="1" showErrorMessage="1" errorTitle="Ошибка ввода." error="В ячейку можно записать только число от -999999999999 до 999999999999" prompt="Введите число" sqref="L34">
      <formula1>-999999999999</formula1>
      <formula2>999999999999</formula2>
    </dataValidation>
    <dataValidation type="decimal" allowBlank="1" showInputMessage="1" showErrorMessage="1" errorTitle="Ошибка ввода." error="В ячейку можно записать только число от -999999999999 до 999999999999" prompt="Введите число" sqref="L36">
      <formula1>-999999999999</formula1>
      <formula2>999999999999</formula2>
    </dataValidation>
    <dataValidation type="decimal" allowBlank="1" showInputMessage="1" showErrorMessage="1" errorTitle="Ошибка ввода." error="В ячейку можно записать только число от -999999999999 до 999999999999" prompt="Введите число" sqref="L37">
      <formula1>-999999999999</formula1>
      <formula2>999999999999</formula2>
    </dataValidation>
    <dataValidation type="decimal" allowBlank="1" showInputMessage="1" showErrorMessage="1" errorTitle="Ошибка ввода." error="В ячейку можно записать только число от -999999999999 до 999999999999" prompt="Введите число" sqref="L38">
      <formula1>-999999999999</formula1>
      <formula2>999999999999</formula2>
    </dataValidation>
    <dataValidation type="decimal" allowBlank="1" showInputMessage="1" showErrorMessage="1" errorTitle="Ошибка ввода." error="В ячейку можно записать только число от -999999999999 до 999999999999" prompt="Введите число" sqref="L39">
      <formula1>-999999999999</formula1>
      <formula2>999999999999</formula2>
    </dataValidation>
    <dataValidation type="decimal" allowBlank="1" showInputMessage="1" showErrorMessage="1" errorTitle="Ошибка ввода." error="В ячейку можно записать только число от -999999999999 до 999999999999" prompt="Введите число" sqref="L40">
      <formula1>-999999999999</formula1>
      <formula2>999999999999</formula2>
    </dataValidation>
    <dataValidation type="decimal" allowBlank="1" showInputMessage="1" showErrorMessage="1" errorTitle="Ошибка ввода." error="В ячейку можно записать только число от -999999999999 до 999999999999" prompt="Введите число" sqref="L41">
      <formula1>-999999999999</formula1>
      <formula2>999999999999</formula2>
    </dataValidation>
    <dataValidation type="decimal" allowBlank="1" showInputMessage="1" showErrorMessage="1" errorTitle="Ошибка ввода." error="В ячейку можно записать только число от -999999999999 до 999999999999" prompt="Введите число" sqref="L42">
      <formula1>-999999999999</formula1>
      <formula2>999999999999</formula2>
    </dataValidation>
    <dataValidation type="decimal" allowBlank="1" showInputMessage="1" showErrorMessage="1" errorTitle="Ошибка ввода." error="В ячейку можно записать только число от -999999999999 до 999999999999" prompt="Введите число" sqref="L43">
      <formula1>-999999999999</formula1>
      <formula2>999999999999</formula2>
    </dataValidation>
    <dataValidation type="decimal" allowBlank="1" showInputMessage="1" showErrorMessage="1" errorTitle="Ошибка ввода." error="В ячейку можно записать только число от -999999999999 до 999999999999" prompt="Введите число" sqref="L44">
      <formula1>-999999999999</formula1>
      <formula2>999999999999</formula2>
    </dataValidation>
    <dataValidation type="decimal" allowBlank="1" showInputMessage="1" showErrorMessage="1" errorTitle="Ошибка ввода." error="В ячейку можно записать только число от -999999999999 до 999999999999" prompt="Введите число" sqref="L45">
      <formula1>-999999999999</formula1>
      <formula2>999999999999</formula2>
    </dataValidation>
    <dataValidation type="decimal" allowBlank="1" showInputMessage="1" showErrorMessage="1" errorTitle="Ошибка ввода." error="В ячейку можно записать только число от -999999999999 до 999999999999" prompt="Введите число" sqref="L46">
      <formula1>-999999999999</formula1>
      <formula2>999999999999</formula2>
    </dataValidation>
    <dataValidation type="decimal" allowBlank="1" showInputMessage="1" showErrorMessage="1" errorTitle="Ошибка ввода." error="В ячейку можно записать только число от -999999999999 до 999999999999" prompt="Введите число" sqref="L47">
      <formula1>-999999999999</formula1>
      <formula2>999999999999</formula2>
    </dataValidation>
    <dataValidation type="decimal" allowBlank="1" showInputMessage="1" showErrorMessage="1" errorTitle="Ошибка ввода." error="В ячейку можно записать только число от -999999999999 до 999999999999" prompt="Введите число" sqref="L48">
      <formula1>-999999999999</formula1>
      <formula2>999999999999</formula2>
    </dataValidation>
    <dataValidation type="decimal" allowBlank="1" showInputMessage="1" showErrorMessage="1" errorTitle="Ошибка ввода." error="В ячейку можно записать только число от -999999999999 до 999999999999" prompt="Введите число" sqref="L49">
      <formula1>-999999999999</formula1>
      <formula2>999999999999</formula2>
    </dataValidation>
    <dataValidation type="decimal" allowBlank="1" showInputMessage="1" showErrorMessage="1" errorTitle="Ошибка ввода." error="В ячейку можно записать только число от -999999999999 до 999999999999" prompt="Введите число" sqref="L51">
      <formula1>-999999999999</formula1>
      <formula2>999999999999</formula2>
    </dataValidation>
    <dataValidation type="decimal" allowBlank="1" showInputMessage="1" showErrorMessage="1" errorTitle="Ошибка ввода." error="В ячейку можно записать только число от -999999999999 до 999999999999" prompt="Введите число" sqref="L52">
      <formula1>-999999999999</formula1>
      <formula2>999999999999</formula2>
    </dataValidation>
    <dataValidation type="decimal" allowBlank="1" showInputMessage="1" showErrorMessage="1" errorTitle="Ошибка ввода." error="В ячейку можно записать только число от -999999999999 до 999999999999" prompt="Введите число" sqref="L53">
      <formula1>-999999999999</formula1>
      <formula2>999999999999</formula2>
    </dataValidation>
    <dataValidation type="decimal" allowBlank="1" showInputMessage="1" showErrorMessage="1" errorTitle="Ошибка ввода." error="В ячейку можно записать только число от -999999999999 до 999999999999" prompt="Введите число" sqref="L54">
      <formula1>-999999999999</formula1>
      <formula2>999999999999</formula2>
    </dataValidation>
    <dataValidation type="decimal" allowBlank="1" showInputMessage="1" showErrorMessage="1" errorTitle="Ошибка ввода." error="В ячейку можно записать только число от -999999999999 до 999999999999" prompt="Введите число" sqref="L55">
      <formula1>-999999999999</formula1>
      <formula2>999999999999</formula2>
    </dataValidation>
    <dataValidation type="decimal" allowBlank="1" showInputMessage="1" showErrorMessage="1" errorTitle="Ошибка ввода." error="В ячейку можно записать только число от -999999999999 до 999999999999" prompt="Введите число" sqref="L56">
      <formula1>-999999999999</formula1>
      <formula2>999999999999</formula2>
    </dataValidation>
    <dataValidation type="decimal" allowBlank="1" showInputMessage="1" showErrorMessage="1" errorTitle="Ошибка ввода." error="В ячейку можно записать только число от -999999999999 до 999999999999" prompt="Введите число" sqref="L57">
      <formula1>-999999999999</formula1>
      <formula2>999999999999</formula2>
    </dataValidation>
    <dataValidation type="decimal" allowBlank="1" showInputMessage="1" showErrorMessage="1" errorTitle="Ошибка ввода." error="В ячейку можно записать только число от -999999999999 до 999999999999" prompt="Введите число" sqref="L58">
      <formula1>-999999999999</formula1>
      <formula2>999999999999</formula2>
    </dataValidation>
    <dataValidation type="decimal" allowBlank="1" showInputMessage="1" showErrorMessage="1" errorTitle="Ошибка ввода." error="В ячейку можно записать только число от -999999999999 до 999999999999" prompt="Введите число" sqref="L60">
      <formula1>-999999999999</formula1>
      <formula2>999999999999</formula2>
    </dataValidation>
    <dataValidation type="decimal" allowBlank="1" showInputMessage="1" showErrorMessage="1" errorTitle="Ошибка ввода." error="В ячейку можно записать только число от -999999999999 до 999999999999" prompt="Введите число" sqref="L61">
      <formula1>-999999999999</formula1>
      <formula2>999999999999</formula2>
    </dataValidation>
    <dataValidation type="decimal" allowBlank="1" showInputMessage="1" showErrorMessage="1" errorTitle="Ошибка ввода." error="В ячейку можно записать только число от -999999999999 до 999999999999" prompt="Введите число" sqref="L62">
      <formula1>-999999999999</formula1>
      <formula2>999999999999</formula2>
    </dataValidation>
    <dataValidation type="decimal" allowBlank="1" showInputMessage="1" showErrorMessage="1" errorTitle="Ошибка ввода." error="В ячейку можно записать только число от -999999999999 до 999999999999" prompt="Введите число" sqref="L63">
      <formula1>-999999999999</formula1>
      <formula2>999999999999</formula2>
    </dataValidation>
    <dataValidation type="decimal" allowBlank="1" showInputMessage="1" showErrorMessage="1" errorTitle="Ошибка ввода." error="В ячейку можно записать только число от -999999999999 до 999999999999" prompt="Введите число" sqref="M22">
      <formula1>-999999999999</formula1>
      <formula2>999999999999</formula2>
    </dataValidation>
    <dataValidation type="decimal" allowBlank="1" showInputMessage="1" showErrorMessage="1" errorTitle="Ошибка ввода." error="В ячейку можно записать только число от -999999999999 до 999999999999" prompt="Введите число" sqref="M23">
      <formula1>-999999999999</formula1>
      <formula2>999999999999</formula2>
    </dataValidation>
    <dataValidation type="decimal" allowBlank="1" showInputMessage="1" showErrorMessage="1" errorTitle="Ошибка ввода." error="В ячейку можно записать только число от -999999999999 до 999999999999" prompt="Введите число" sqref="M24">
      <formula1>-999999999999</formula1>
      <formula2>999999999999</formula2>
    </dataValidation>
    <dataValidation type="decimal" allowBlank="1" showInputMessage="1" showErrorMessage="1" errorTitle="Ошибка ввода." error="В ячейку можно записать только число от -999999999999 до 999999999999" prompt="Введите число" sqref="M25">
      <formula1>-999999999999</formula1>
      <formula2>999999999999</formula2>
    </dataValidation>
    <dataValidation type="decimal" allowBlank="1" showInputMessage="1" showErrorMessage="1" errorTitle="Ошибка ввода." error="В ячейку можно записать только число от -999999999999 до 999999999999" prompt="Введите число" sqref="M26">
      <formula1>-999999999999</formula1>
      <formula2>999999999999</formula2>
    </dataValidation>
    <dataValidation type="decimal" allowBlank="1" showInputMessage="1" showErrorMessage="1" errorTitle="Ошибка ввода." error="В ячейку можно записать только число от -999999999999 до 999999999999" prompt="Введите число" sqref="M27">
      <formula1>-999999999999</formula1>
      <formula2>999999999999</formula2>
    </dataValidation>
    <dataValidation type="decimal" allowBlank="1" showInputMessage="1" showErrorMessage="1" errorTitle="Ошибка ввода." error="В ячейку можно записать только число от -999999999999 до 999999999999" prompt="Введите число" sqref="M28">
      <formula1>-999999999999</formula1>
      <formula2>999999999999</formula2>
    </dataValidation>
    <dataValidation type="decimal" allowBlank="1" showInputMessage="1" showErrorMessage="1" errorTitle="Ошибка ввода." error="В ячейку можно записать только число от -999999999999 до 999999999999" prompt="Введите число" sqref="M29">
      <formula1>-999999999999</formula1>
      <formula2>999999999999</formula2>
    </dataValidation>
    <dataValidation type="decimal" allowBlank="1" showInputMessage="1" showErrorMessage="1" errorTitle="Ошибка ввода." error="В ячейку можно записать только число от -999999999999 до 999999999999" prompt="Введите число" sqref="M30">
      <formula1>-999999999999</formula1>
      <formula2>999999999999</formula2>
    </dataValidation>
    <dataValidation type="decimal" allowBlank="1" showInputMessage="1" showErrorMessage="1" errorTitle="Ошибка ввода." error="В ячейку можно записать только число от -999999999999 до 999999999999" prompt="Введите число" sqref="M31">
      <formula1>-999999999999</formula1>
      <formula2>999999999999</formula2>
    </dataValidation>
    <dataValidation type="decimal" allowBlank="1" showInputMessage="1" showErrorMessage="1" errorTitle="Ошибка ввода." error="В ячейку можно записать только число от -999999999999 до 999999999999" prompt="Введите число" sqref="M32">
      <formula1>-999999999999</formula1>
      <formula2>999999999999</formula2>
    </dataValidation>
    <dataValidation type="decimal" allowBlank="1" showInputMessage="1" showErrorMessage="1" errorTitle="Ошибка ввода." error="В ячейку можно записать только число от -999999999999 до 999999999999" prompt="Введите число" sqref="M33">
      <formula1>-999999999999</formula1>
      <formula2>999999999999</formula2>
    </dataValidation>
    <dataValidation type="decimal" allowBlank="1" showInputMessage="1" showErrorMessage="1" errorTitle="Ошибка ввода." error="В ячейку можно записать только число от -999999999999 до 999999999999" prompt="Введите число" sqref="M34">
      <formula1>-999999999999</formula1>
      <formula2>999999999999</formula2>
    </dataValidation>
    <dataValidation type="decimal" allowBlank="1" showInputMessage="1" showErrorMessage="1" errorTitle="Ошибка ввода." error="В ячейку можно записать только число от -999999999999 до 999999999999" prompt="Введите число" sqref="M36">
      <formula1>-999999999999</formula1>
      <formula2>999999999999</formula2>
    </dataValidation>
    <dataValidation type="decimal" allowBlank="1" showInputMessage="1" showErrorMessage="1" errorTitle="Ошибка ввода." error="В ячейку можно записать только число от -999999999999 до 999999999999" prompt="Введите число" sqref="M37">
      <formula1>-999999999999</formula1>
      <formula2>999999999999</formula2>
    </dataValidation>
    <dataValidation type="decimal" allowBlank="1" showInputMessage="1" showErrorMessage="1" errorTitle="Ошибка ввода." error="В ячейку можно записать только число от -999999999999 до 999999999999" prompt="Введите число" sqref="M38">
      <formula1>-999999999999</formula1>
      <formula2>999999999999</formula2>
    </dataValidation>
    <dataValidation type="decimal" allowBlank="1" showInputMessage="1" showErrorMessage="1" errorTitle="Ошибка ввода." error="В ячейку можно записать только число от -999999999999 до 999999999999" prompt="Введите число" sqref="M39">
      <formula1>-999999999999</formula1>
      <formula2>999999999999</formula2>
    </dataValidation>
    <dataValidation type="decimal" allowBlank="1" showInputMessage="1" showErrorMessage="1" errorTitle="Ошибка ввода." error="В ячейку можно записать только число от -999999999999 до 999999999999" prompt="Введите число" sqref="M40">
      <formula1>-999999999999</formula1>
      <formula2>999999999999</formula2>
    </dataValidation>
    <dataValidation type="decimal" allowBlank="1" showInputMessage="1" showErrorMessage="1" errorTitle="Ошибка ввода." error="В ячейку можно записать только число от -999999999999 до 999999999999" prompt="Введите число" sqref="M41">
      <formula1>-999999999999</formula1>
      <formula2>999999999999</formula2>
    </dataValidation>
    <dataValidation type="decimal" allowBlank="1" showInputMessage="1" showErrorMessage="1" errorTitle="Ошибка ввода." error="В ячейку можно записать только число от -999999999999 до 999999999999" prompt="Введите число" sqref="M42">
      <formula1>-999999999999</formula1>
      <formula2>999999999999</formula2>
    </dataValidation>
    <dataValidation type="decimal" allowBlank="1" showInputMessage="1" showErrorMessage="1" errorTitle="Ошибка ввода." error="В ячейку можно записать только число от -999999999999 до 999999999999" prompt="Введите число" sqref="M43">
      <formula1>-999999999999</formula1>
      <formula2>999999999999</formula2>
    </dataValidation>
    <dataValidation type="decimal" allowBlank="1" showInputMessage="1" showErrorMessage="1" errorTitle="Ошибка ввода." error="В ячейку можно записать только число от -999999999999 до 999999999999" prompt="Введите число" sqref="M44">
      <formula1>-999999999999</formula1>
      <formula2>999999999999</formula2>
    </dataValidation>
    <dataValidation type="decimal" allowBlank="1" showInputMessage="1" showErrorMessage="1" errorTitle="Ошибка ввода." error="В ячейку можно записать только число от -999999999999 до 999999999999" prompt="Введите число" sqref="M45">
      <formula1>-999999999999</formula1>
      <formula2>999999999999</formula2>
    </dataValidation>
    <dataValidation type="decimal" allowBlank="1" showInputMessage="1" showErrorMessage="1" errorTitle="Ошибка ввода." error="В ячейку можно записать только число от -999999999999 до 999999999999" prompt="Введите число" sqref="M46">
      <formula1>-999999999999</formula1>
      <formula2>999999999999</formula2>
    </dataValidation>
    <dataValidation type="decimal" allowBlank="1" showInputMessage="1" showErrorMessage="1" errorTitle="Ошибка ввода." error="В ячейку можно записать только число от -999999999999 до 999999999999" prompt="Введите число" sqref="M47">
      <formula1>-999999999999</formula1>
      <formula2>999999999999</formula2>
    </dataValidation>
    <dataValidation type="decimal" allowBlank="1" showInputMessage="1" showErrorMessage="1" errorTitle="Ошибка ввода." error="В ячейку можно записать только число от -999999999999 до 999999999999" prompt="Введите число" sqref="M48">
      <formula1>-999999999999</formula1>
      <formula2>999999999999</formula2>
    </dataValidation>
    <dataValidation type="decimal" allowBlank="1" showInputMessage="1" showErrorMessage="1" errorTitle="Ошибка ввода." error="В ячейку можно записать только число от -999999999999 до 999999999999" prompt="Введите число" sqref="M49">
      <formula1>-999999999999</formula1>
      <formula2>999999999999</formula2>
    </dataValidation>
    <dataValidation type="decimal" allowBlank="1" showInputMessage="1" showErrorMessage="1" errorTitle="Ошибка ввода." error="В ячейку можно записать только число от -999999999999 до 999999999999" prompt="Введите число" sqref="M51">
      <formula1>-999999999999</formula1>
      <formula2>999999999999</formula2>
    </dataValidation>
    <dataValidation type="decimal" allowBlank="1" showInputMessage="1" showErrorMessage="1" errorTitle="Ошибка ввода." error="В ячейку можно записать только число от -999999999999 до 999999999999" prompt="Введите число" sqref="M52">
      <formula1>-999999999999</formula1>
      <formula2>999999999999</formula2>
    </dataValidation>
    <dataValidation type="decimal" allowBlank="1" showInputMessage="1" showErrorMessage="1" errorTitle="Ошибка ввода." error="В ячейку можно записать только число от -999999999999 до 999999999999" prompt="Введите число" sqref="M53">
      <formula1>-999999999999</formula1>
      <formula2>999999999999</formula2>
    </dataValidation>
    <dataValidation type="decimal" allowBlank="1" showInputMessage="1" showErrorMessage="1" errorTitle="Ошибка ввода." error="В ячейку можно записать только число от -999999999999 до 999999999999" prompt="Введите число" sqref="M54">
      <formula1>-999999999999</formula1>
      <formula2>999999999999</formula2>
    </dataValidation>
    <dataValidation type="decimal" allowBlank="1" showInputMessage="1" showErrorMessage="1" errorTitle="Ошибка ввода." error="В ячейку можно записать только число от -999999999999 до 999999999999" prompt="Введите число" sqref="M55">
      <formula1>-999999999999</formula1>
      <formula2>999999999999</formula2>
    </dataValidation>
    <dataValidation type="decimal" allowBlank="1" showInputMessage="1" showErrorMessage="1" errorTitle="Ошибка ввода." error="В ячейку можно записать только число от -999999999999 до 999999999999" prompt="Введите число" sqref="M56">
      <formula1>-999999999999</formula1>
      <formula2>999999999999</formula2>
    </dataValidation>
    <dataValidation type="decimal" allowBlank="1" showInputMessage="1" showErrorMessage="1" errorTitle="Ошибка ввода." error="В ячейку можно записать только число от -999999999999 до 999999999999" prompt="Введите число" sqref="M57">
      <formula1>-999999999999</formula1>
      <formula2>999999999999</formula2>
    </dataValidation>
    <dataValidation type="decimal" allowBlank="1" showInputMessage="1" showErrorMessage="1" errorTitle="Ошибка ввода." error="В ячейку можно записать только число от -999999999999 до 999999999999" prompt="Введите число" sqref="M58">
      <formula1>-999999999999</formula1>
      <formula2>999999999999</formula2>
    </dataValidation>
    <dataValidation type="decimal" allowBlank="1" showInputMessage="1" showErrorMessage="1" errorTitle="Ошибка ввода." error="В ячейку можно записать только число от -999999999999 до 999999999999" prompt="Введите число" sqref="M60">
      <formula1>-999999999999</formula1>
      <formula2>999999999999</formula2>
    </dataValidation>
    <dataValidation type="decimal" allowBlank="1" showInputMessage="1" showErrorMessage="1" errorTitle="Ошибка ввода." error="В ячейку можно записать только число от -999999999999 до 999999999999" prompt="Введите число" sqref="M61">
      <formula1>-999999999999</formula1>
      <formula2>999999999999</formula2>
    </dataValidation>
    <dataValidation type="decimal" allowBlank="1" showInputMessage="1" showErrorMessage="1" errorTitle="Ошибка ввода." error="В ячейку можно записать только число от -999999999999 до 999999999999" prompt="Введите число" sqref="M62">
      <formula1>-999999999999</formula1>
      <formula2>999999999999</formula2>
    </dataValidation>
    <dataValidation type="decimal" allowBlank="1" showInputMessage="1" showErrorMessage="1" errorTitle="Ошибка ввода." error="В ячейку можно записать только число от -999999999999 до 999999999999" prompt="Введите число" sqref="M63">
      <formula1>-999999999999</formula1>
      <formula2>999999999999</formula2>
    </dataValidation>
    <dataValidation type="decimal" allowBlank="1" showInputMessage="1" showErrorMessage="1" errorTitle="Ошибка ввода." error="В ячейку можно записать только число от -999999999999 до 999999999999" prompt="Введите число" sqref="N22">
      <formula1>-999999999999</formula1>
      <formula2>999999999999</formula2>
    </dataValidation>
    <dataValidation type="decimal" allowBlank="1" showInputMessage="1" showErrorMessage="1" errorTitle="Ошибка ввода." error="В ячейку можно записать только число от -999999999999 до 999999999999" prompt="Введите число" sqref="N23">
      <formula1>-999999999999</formula1>
      <formula2>999999999999</formula2>
    </dataValidation>
    <dataValidation type="decimal" allowBlank="1" showInputMessage="1" showErrorMessage="1" errorTitle="Ошибка ввода." error="В ячейку можно записать только число от -999999999999 до 999999999999" prompt="Введите число" sqref="N24">
      <formula1>-999999999999</formula1>
      <formula2>999999999999</formula2>
    </dataValidation>
    <dataValidation type="decimal" allowBlank="1" showInputMessage="1" showErrorMessage="1" errorTitle="Ошибка ввода." error="В ячейку можно записать только число от -999999999999 до 999999999999" prompt="Введите число" sqref="N25">
      <formula1>-999999999999</formula1>
      <formula2>999999999999</formula2>
    </dataValidation>
    <dataValidation type="decimal" allowBlank="1" showInputMessage="1" showErrorMessage="1" errorTitle="Ошибка ввода." error="В ячейку можно записать только число от -999999999999 до 999999999999" prompt="Введите число" sqref="N26">
      <formula1>-999999999999</formula1>
      <formula2>999999999999</formula2>
    </dataValidation>
    <dataValidation type="decimal" allowBlank="1" showInputMessage="1" showErrorMessage="1" errorTitle="Ошибка ввода." error="В ячейку можно записать только число от -999999999999 до 999999999999" prompt="Введите число" sqref="N27">
      <formula1>-999999999999</formula1>
      <formula2>999999999999</formula2>
    </dataValidation>
    <dataValidation type="decimal" allowBlank="1" showInputMessage="1" showErrorMessage="1" errorTitle="Ошибка ввода." error="В ячейку можно записать только число от -999999999999 до 999999999999" prompt="Введите число" sqref="N28">
      <formula1>-999999999999</formula1>
      <formula2>999999999999</formula2>
    </dataValidation>
    <dataValidation type="decimal" allowBlank="1" showInputMessage="1" showErrorMessage="1" errorTitle="Ошибка ввода." error="В ячейку можно записать только число от -999999999999 до 999999999999" prompt="Введите число" sqref="N29">
      <formula1>-999999999999</formula1>
      <formula2>999999999999</formula2>
    </dataValidation>
    <dataValidation type="decimal" allowBlank="1" showInputMessage="1" showErrorMessage="1" errorTitle="Ошибка ввода." error="В ячейку можно записать только число от -999999999999 до 999999999999" prompt="Введите число" sqref="N30">
      <formula1>-999999999999</formula1>
      <formula2>999999999999</formula2>
    </dataValidation>
    <dataValidation type="decimal" allowBlank="1" showInputMessage="1" showErrorMessage="1" errorTitle="Ошибка ввода." error="В ячейку можно записать только число от -999999999999 до 999999999999" prompt="Введите число" sqref="N31">
      <formula1>-999999999999</formula1>
      <formula2>999999999999</formula2>
    </dataValidation>
    <dataValidation type="decimal" allowBlank="1" showInputMessage="1" showErrorMessage="1" errorTitle="Ошибка ввода." error="В ячейку можно записать только число от -999999999999 до 999999999999" prompt="Введите число" sqref="N32">
      <formula1>-999999999999</formula1>
      <formula2>999999999999</formula2>
    </dataValidation>
    <dataValidation type="decimal" allowBlank="1" showInputMessage="1" showErrorMessage="1" errorTitle="Ошибка ввода." error="В ячейку можно записать только число от -999999999999 до 999999999999" prompt="Введите число" sqref="N33">
      <formula1>-999999999999</formula1>
      <formula2>999999999999</formula2>
    </dataValidation>
    <dataValidation type="decimal" allowBlank="1" showInputMessage="1" showErrorMessage="1" errorTitle="Ошибка ввода." error="В ячейку можно записать только число от -999999999999 до 999999999999" prompt="Введите число" sqref="N34">
      <formula1>-999999999999</formula1>
      <formula2>999999999999</formula2>
    </dataValidation>
    <dataValidation type="decimal" allowBlank="1" showInputMessage="1" showErrorMessage="1" errorTitle="Ошибка ввода." error="В ячейку можно записать только число от -999999999999 до 999999999999" prompt="Введите число" sqref="N36">
      <formula1>-999999999999</formula1>
      <formula2>999999999999</formula2>
    </dataValidation>
    <dataValidation type="decimal" allowBlank="1" showInputMessage="1" showErrorMessage="1" errorTitle="Ошибка ввода." error="В ячейку можно записать только число от -999999999999 до 999999999999" prompt="Введите число" sqref="N37">
      <formula1>-999999999999</formula1>
      <formula2>999999999999</formula2>
    </dataValidation>
    <dataValidation type="decimal" allowBlank="1" showInputMessage="1" showErrorMessage="1" errorTitle="Ошибка ввода." error="В ячейку можно записать только число от -999999999999 до 999999999999" prompt="Введите число" sqref="N38">
      <formula1>-999999999999</formula1>
      <formula2>999999999999</formula2>
    </dataValidation>
    <dataValidation type="decimal" allowBlank="1" showInputMessage="1" showErrorMessage="1" errorTitle="Ошибка ввода." error="В ячейку можно записать только число от -999999999999 до 999999999999" prompt="Введите число" sqref="N39">
      <formula1>-999999999999</formula1>
      <formula2>999999999999</formula2>
    </dataValidation>
    <dataValidation type="decimal" allowBlank="1" showInputMessage="1" showErrorMessage="1" errorTitle="Ошибка ввода." error="В ячейку можно записать только число от -999999999999 до 999999999999" prompt="Введите число" sqref="N40">
      <formula1>-999999999999</formula1>
      <formula2>999999999999</formula2>
    </dataValidation>
    <dataValidation type="decimal" allowBlank="1" showInputMessage="1" showErrorMessage="1" errorTitle="Ошибка ввода." error="В ячейку можно записать только число от -999999999999 до 999999999999" prompt="Введите число" sqref="N41">
      <formula1>-999999999999</formula1>
      <formula2>999999999999</formula2>
    </dataValidation>
    <dataValidation type="decimal" allowBlank="1" showInputMessage="1" showErrorMessage="1" errorTitle="Ошибка ввода." error="В ячейку можно записать только число от -999999999999 до 999999999999" prompt="Введите число" sqref="N42">
      <formula1>-999999999999</formula1>
      <formula2>999999999999</formula2>
    </dataValidation>
    <dataValidation type="decimal" allowBlank="1" showInputMessage="1" showErrorMessage="1" errorTitle="Ошибка ввода." error="В ячейку можно записать только число от -999999999999 до 999999999999" prompt="Введите число" sqref="N43">
      <formula1>-999999999999</formula1>
      <formula2>999999999999</formula2>
    </dataValidation>
    <dataValidation type="decimal" allowBlank="1" showInputMessage="1" showErrorMessage="1" errorTitle="Ошибка ввода." error="В ячейку можно записать только число от -999999999999 до 999999999999" prompt="Введите число" sqref="N44">
      <formula1>-999999999999</formula1>
      <formula2>999999999999</formula2>
    </dataValidation>
    <dataValidation type="decimal" allowBlank="1" showInputMessage="1" showErrorMessage="1" errorTitle="Ошибка ввода." error="В ячейку можно записать только число от -999999999999 до 999999999999" prompt="Введите число" sqref="N45">
      <formula1>-999999999999</formula1>
      <formula2>999999999999</formula2>
    </dataValidation>
    <dataValidation type="decimal" allowBlank="1" showInputMessage="1" showErrorMessage="1" errorTitle="Ошибка ввода." error="В ячейку можно записать только число от -999999999999 до 999999999999" prompt="Введите число" sqref="N46">
      <formula1>-999999999999</formula1>
      <formula2>999999999999</formula2>
    </dataValidation>
    <dataValidation type="decimal" allowBlank="1" showInputMessage="1" showErrorMessage="1" errorTitle="Ошибка ввода." error="В ячейку можно записать только число от -999999999999 до 999999999999" prompt="Введите число" sqref="N47">
      <formula1>-999999999999</formula1>
      <formula2>999999999999</formula2>
    </dataValidation>
    <dataValidation type="decimal" allowBlank="1" showInputMessage="1" showErrorMessage="1" errorTitle="Ошибка ввода." error="В ячейку можно записать только число от -999999999999 до 999999999999" prompt="Введите число" sqref="N48">
      <formula1>-999999999999</formula1>
      <formula2>999999999999</formula2>
    </dataValidation>
    <dataValidation type="decimal" allowBlank="1" showInputMessage="1" showErrorMessage="1" errorTitle="Ошибка ввода." error="В ячейку можно записать только число от -999999999999 до 999999999999" prompt="Введите число" sqref="N49">
      <formula1>-999999999999</formula1>
      <formula2>999999999999</formula2>
    </dataValidation>
    <dataValidation type="decimal" allowBlank="1" showInputMessage="1" showErrorMessage="1" errorTitle="Ошибка ввода." error="В ячейку можно записать только число от -999999999999 до 999999999999" prompt="Введите число" sqref="N51">
      <formula1>-999999999999</formula1>
      <formula2>999999999999</formula2>
    </dataValidation>
    <dataValidation type="decimal" allowBlank="1" showInputMessage="1" showErrorMessage="1" errorTitle="Ошибка ввода." error="В ячейку можно записать только число от -999999999999 до 999999999999" prompt="Введите число" sqref="N52">
      <formula1>-999999999999</formula1>
      <formula2>999999999999</formula2>
    </dataValidation>
    <dataValidation type="decimal" allowBlank="1" showInputMessage="1" showErrorMessage="1" errorTitle="Ошибка ввода." error="В ячейку можно записать только число от -999999999999 до 999999999999" prompt="Введите число" sqref="N53">
      <formula1>-999999999999</formula1>
      <formula2>999999999999</formula2>
    </dataValidation>
    <dataValidation type="decimal" allowBlank="1" showInputMessage="1" showErrorMessage="1" errorTitle="Ошибка ввода." error="В ячейку можно записать только число от -999999999999 до 999999999999" prompt="Введите число" sqref="N54">
      <formula1>-999999999999</formula1>
      <formula2>999999999999</formula2>
    </dataValidation>
    <dataValidation type="decimal" allowBlank="1" showInputMessage="1" showErrorMessage="1" errorTitle="Ошибка ввода." error="В ячейку можно записать только число от -999999999999 до 999999999999" prompt="Введите число" sqref="N55">
      <formula1>-999999999999</formula1>
      <formula2>999999999999</formula2>
    </dataValidation>
    <dataValidation type="decimal" allowBlank="1" showInputMessage="1" showErrorMessage="1" errorTitle="Ошибка ввода." error="В ячейку можно записать только число от -999999999999 до 999999999999" prompt="Введите число" sqref="N56">
      <formula1>-999999999999</formula1>
      <formula2>999999999999</formula2>
    </dataValidation>
    <dataValidation type="decimal" allowBlank="1" showInputMessage="1" showErrorMessage="1" errorTitle="Ошибка ввода." error="В ячейку можно записать только число от -999999999999 до 999999999999" prompt="Введите число" sqref="N57">
      <formula1>-999999999999</formula1>
      <formula2>999999999999</formula2>
    </dataValidation>
    <dataValidation type="decimal" allowBlank="1" showInputMessage="1" showErrorMessage="1" errorTitle="Ошибка ввода." error="В ячейку можно записать только число от -999999999999 до 999999999999" prompt="Введите число" sqref="N58">
      <formula1>-999999999999</formula1>
      <formula2>999999999999</formula2>
    </dataValidation>
    <dataValidation type="decimal" allowBlank="1" showInputMessage="1" showErrorMessage="1" errorTitle="Ошибка ввода." error="В ячейку можно записать только число от -999999999999 до 999999999999" prompt="Введите число" sqref="N60">
      <formula1>-999999999999</formula1>
      <formula2>999999999999</formula2>
    </dataValidation>
    <dataValidation type="decimal" allowBlank="1" showInputMessage="1" showErrorMessage="1" errorTitle="Ошибка ввода." error="В ячейку можно записать только число от -999999999999 до 999999999999" prompt="Введите число" sqref="N61">
      <formula1>-999999999999</formula1>
      <formula2>999999999999</formula2>
    </dataValidation>
    <dataValidation type="decimal" allowBlank="1" showInputMessage="1" showErrorMessage="1" errorTitle="Ошибка ввода." error="В ячейку можно записать только число от -999999999999 до 999999999999" prompt="Введите число" sqref="N62">
      <formula1>-999999999999</formula1>
      <formula2>999999999999</formula2>
    </dataValidation>
    <dataValidation type="decimal" allowBlank="1" showInputMessage="1" showErrorMessage="1" errorTitle="Ошибка ввода." error="В ячейку можно записать только число от -999999999999 до 999999999999" prompt="Введите число" sqref="N63">
      <formula1>-999999999999</formula1>
      <formula2>999999999999</formula2>
    </dataValidation>
    <dataValidation type="textLength" allowBlank="1" showInputMessage="1" showErrorMessage="1" errorTitle="Ошибка ввода." error="Разрешенная длина строки в ячейке составляет 100 знаков." sqref="F74:I75">
      <formula1>0</formula1>
      <formula2>100</formula2>
    </dataValidation>
    <dataValidation type="textLength" allowBlank="1" showInputMessage="1" showErrorMessage="1" errorTitle="Ошибка ввода." error="Разрешенная длина строки в ячейке составляет 300 знаков." sqref="F85:F96">
      <formula1>0</formula1>
      <formula2>300</formula2>
    </dataValidation>
    <dataValidation type="list" operator="equal" allowBlank="1" showInputMessage="1" showErrorMessage="1" sqref="F11">
      <formula1>$C$109:$C$111</formula1>
    </dataValidation>
    <dataValidation type="decimal" allowBlank="1" showErrorMessage="1" errorTitle="Ошибка ввода." error="В ячейку можно записать только число от -999999999999 до 999999999999" prompt="Введите число" sqref="F21:O21">
      <formula1>-999999999999</formula1>
      <formula2>999999999999</formula2>
    </dataValidation>
    <dataValidation type="decimal" allowBlank="1" showErrorMessage="1" errorTitle="Ошибка ввода." error="В ячейку можно записать только число от -999999999999 до 999999999999" prompt="Введите число" sqref="J22">
      <formula1>-999999999999</formula1>
      <formula2>999999999999</formula2>
    </dataValidation>
    <dataValidation type="decimal" allowBlank="1" showErrorMessage="1" errorTitle="Ошибка ввода." error="В ячейку можно записать только число от -999999999999 до 999999999999" prompt="Введите число" sqref="J23">
      <formula1>-999999999999</formula1>
      <formula2>999999999999</formula2>
    </dataValidation>
    <dataValidation type="decimal" allowBlank="1" showErrorMessage="1" errorTitle="Ошибка ввода." error="В ячейку можно записать только число от -999999999999 до 999999999999" prompt="Введите число" sqref="J24">
      <formula1>-999999999999</formula1>
      <formula2>999999999999</formula2>
    </dataValidation>
    <dataValidation type="decimal" allowBlank="1" showErrorMessage="1" errorTitle="Ошибка ввода." error="В ячейку можно записать только число от -999999999999 до 999999999999" prompt="Введите число" sqref="J25">
      <formula1>-999999999999</formula1>
      <formula2>999999999999</formula2>
    </dataValidation>
    <dataValidation type="decimal" allowBlank="1" showErrorMessage="1" errorTitle="Ошибка ввода." error="В ячейку можно записать только число от -999999999999 до 999999999999" prompt="Введите число" sqref="J26">
      <formula1>-999999999999</formula1>
      <formula2>999999999999</formula2>
    </dataValidation>
    <dataValidation type="decimal" allowBlank="1" showErrorMessage="1" errorTitle="Ошибка ввода." error="В ячейку можно записать только число от -999999999999 до 999999999999" prompt="Введите число" sqref="J27">
      <formula1>-999999999999</formula1>
      <formula2>999999999999</formula2>
    </dataValidation>
    <dataValidation type="decimal" allowBlank="1" showErrorMessage="1" errorTitle="Ошибка ввода." error="В ячейку можно записать только число от -999999999999 до 999999999999" prompt="Введите число" sqref="J28">
      <formula1>-999999999999</formula1>
      <formula2>999999999999</formula2>
    </dataValidation>
    <dataValidation type="decimal" allowBlank="1" showErrorMessage="1" errorTitle="Ошибка ввода." error="В ячейку можно записать только число от -999999999999 до 999999999999" prompt="Введите число" sqref="J29">
      <formula1>-999999999999</formula1>
      <formula2>999999999999</formula2>
    </dataValidation>
    <dataValidation type="decimal" allowBlank="1" showErrorMessage="1" errorTitle="Ошибка ввода." error="В ячейку можно записать только число от -999999999999 до 999999999999" prompt="Введите число" sqref="J30">
      <formula1>-999999999999</formula1>
      <formula2>999999999999</formula2>
    </dataValidation>
    <dataValidation type="decimal" allowBlank="1" showErrorMessage="1" errorTitle="Ошибка ввода." error="В ячейку можно записать только число от -999999999999 до 999999999999" prompt="Введите число" sqref="J31">
      <formula1>-999999999999</formula1>
      <formula2>999999999999</formula2>
    </dataValidation>
    <dataValidation type="decimal" allowBlank="1" showErrorMessage="1" errorTitle="Ошибка ввода." error="В ячейку можно записать только число от -999999999999 до 999999999999" prompt="Введите число" sqref="J32">
      <formula1>-999999999999</formula1>
      <formula2>999999999999</formula2>
    </dataValidation>
    <dataValidation type="decimal" allowBlank="1" showErrorMessage="1" errorTitle="Ошибка ввода." error="В ячейку можно записать только число от -999999999999 до 999999999999" prompt="Введите число" sqref="J33">
      <formula1>-999999999999</formula1>
      <formula2>999999999999</formula2>
    </dataValidation>
    <dataValidation type="decimal" allowBlank="1" showErrorMessage="1" errorTitle="Ошибка ввода." error="В ячейку можно записать только число от -999999999999 до 999999999999" prompt="Введите число" sqref="J34">
      <formula1>-999999999999</formula1>
      <formula2>999999999999</formula2>
    </dataValidation>
    <dataValidation type="decimal" allowBlank="1" showErrorMessage="1" errorTitle="Ошибка ввода." error="В ячейку можно записать только число от -999999999999 до 999999999999" prompt="Введите число" sqref="F35:O35">
      <formula1>-999999999999</formula1>
      <formula2>999999999999</formula2>
    </dataValidation>
    <dataValidation type="decimal" allowBlank="1" showErrorMessage="1" errorTitle="Ошибка ввода." error="В ячейку можно записать только число от -999999999999 до 999999999999" prompt="Введите число" sqref="J36">
      <formula1>-999999999999</formula1>
      <formula2>999999999999</formula2>
    </dataValidation>
    <dataValidation type="decimal" allowBlank="1" showErrorMessage="1" errorTitle="Ошибка ввода." error="В ячейку можно записать только число от -999999999999 до 999999999999" prompt="Введите число" sqref="J37">
      <formula1>-999999999999</formula1>
      <formula2>999999999999</formula2>
    </dataValidation>
    <dataValidation type="decimal" allowBlank="1" showErrorMessage="1" errorTitle="Ошибка ввода." error="В ячейку можно записать только число от -999999999999 до 999999999999" prompt="Введите число" sqref="J38">
      <formula1>-999999999999</formula1>
      <formula2>999999999999</formula2>
    </dataValidation>
    <dataValidation type="decimal" allowBlank="1" showErrorMessage="1" errorTitle="Ошибка ввода." error="В ячейку можно записать только число от -999999999999 до 999999999999" prompt="Введите число" sqref="J39">
      <formula1>-999999999999</formula1>
      <formula2>999999999999</formula2>
    </dataValidation>
    <dataValidation type="decimal" allowBlank="1" showErrorMessage="1" errorTitle="Ошибка ввода." error="В ячейку можно записать только число от -999999999999 до 999999999999" prompt="Введите число" sqref="J40">
      <formula1>-999999999999</formula1>
      <formula2>999999999999</formula2>
    </dataValidation>
    <dataValidation type="decimal" allowBlank="1" showErrorMessage="1" errorTitle="Ошибка ввода." error="В ячейку можно записать только число от -999999999999 до 999999999999" prompt="Введите число" sqref="J41">
      <formula1>-999999999999</formula1>
      <formula2>999999999999</formula2>
    </dataValidation>
    <dataValidation type="decimal" allowBlank="1" showErrorMessage="1" errorTitle="Ошибка ввода." error="В ячейку можно записать только число от -999999999999 до 999999999999" prompt="Введите число" sqref="J42">
      <formula1>-999999999999</formula1>
      <formula2>999999999999</formula2>
    </dataValidation>
    <dataValidation type="decimal" allowBlank="1" showErrorMessage="1" errorTitle="Ошибка ввода." error="В ячейку можно записать только число от -999999999999 до 999999999999" prompt="Введите число" sqref="J43">
      <formula1>-999999999999</formula1>
      <formula2>999999999999</formula2>
    </dataValidation>
    <dataValidation type="decimal" allowBlank="1" showErrorMessage="1" errorTitle="Ошибка ввода." error="В ячейку можно записать только число от -999999999999 до 999999999999" prompt="Введите число" sqref="J44">
      <formula1>-999999999999</formula1>
      <formula2>999999999999</formula2>
    </dataValidation>
    <dataValidation type="decimal" allowBlank="1" showErrorMessage="1" errorTitle="Ошибка ввода." error="В ячейку можно записать только число от -999999999999 до 999999999999" prompt="Введите число" sqref="J45">
      <formula1>-999999999999</formula1>
      <formula2>999999999999</formula2>
    </dataValidation>
    <dataValidation type="decimal" allowBlank="1" showErrorMessage="1" errorTitle="Ошибка ввода." error="В ячейку можно записать только число от -999999999999 до 999999999999" prompt="Введите число" sqref="J46">
      <formula1>-999999999999</formula1>
      <formula2>999999999999</formula2>
    </dataValidation>
    <dataValidation type="decimal" allowBlank="1" showErrorMessage="1" errorTitle="Ошибка ввода." error="В ячейку можно записать только число от -999999999999 до 999999999999" prompt="Введите число" sqref="J47">
      <formula1>-999999999999</formula1>
      <formula2>999999999999</formula2>
    </dataValidation>
    <dataValidation type="decimal" allowBlank="1" showErrorMessage="1" errorTitle="Ошибка ввода." error="В ячейку можно записать только число от -999999999999 до 999999999999" prompt="Введите число" sqref="J48">
      <formula1>-999999999999</formula1>
      <formula2>999999999999</formula2>
    </dataValidation>
    <dataValidation type="decimal" allowBlank="1" showErrorMessage="1" errorTitle="Ошибка ввода." error="В ячейку можно записать только число от -999999999999 до 999999999999" prompt="Введите число" sqref="J49">
      <formula1>-999999999999</formula1>
      <formula2>999999999999</formula2>
    </dataValidation>
    <dataValidation type="decimal" allowBlank="1" showErrorMessage="1" errorTitle="Ошибка ввода." error="В ячейку можно записать только число от -999999999999 до 999999999999" prompt="Введите число" sqref="F50:N50">
      <formula1>-999999999999</formula1>
      <formula2>999999999999</formula2>
    </dataValidation>
    <dataValidation type="decimal" allowBlank="1" showErrorMessage="1" errorTitle="Ошибка ввода." error="В ячейку можно записать только число от -999999999999 до 999999999999" prompt="Введите число" sqref="J51">
      <formula1>-999999999999</formula1>
      <formula2>999999999999</formula2>
    </dataValidation>
    <dataValidation type="decimal" allowBlank="1" showErrorMessage="1" errorTitle="Ошибка ввода." error="В ячейку можно записать только число от -999999999999 до 999999999999" prompt="Введите число" sqref="J52">
      <formula1>-999999999999</formula1>
      <formula2>999999999999</formula2>
    </dataValidation>
    <dataValidation type="decimal" allowBlank="1" showErrorMessage="1" errorTitle="Ошибка ввода." error="В ячейку можно записать только число от -999999999999 до 999999999999" prompt="Введите число" sqref="J53">
      <formula1>-999999999999</formula1>
      <formula2>999999999999</formula2>
    </dataValidation>
    <dataValidation type="decimal" allowBlank="1" showErrorMessage="1" errorTitle="Ошибка ввода." error="В ячейку можно записать только число от -999999999999 до 999999999999" prompt="Введите число" sqref="J54">
      <formula1>-999999999999</formula1>
      <formula2>999999999999</formula2>
    </dataValidation>
    <dataValidation type="decimal" allowBlank="1" showErrorMessage="1" errorTitle="Ошибка ввода." error="В ячейку можно записать только число от -999999999999 до 999999999999" prompt="Введите число" sqref="J55">
      <formula1>-999999999999</formula1>
      <formula2>999999999999</formula2>
    </dataValidation>
    <dataValidation type="decimal" allowBlank="1" showErrorMessage="1" errorTitle="Ошибка ввода." error="В ячейку можно записать только число от -999999999999 до 999999999999" prompt="Введите число" sqref="J56">
      <formula1>-999999999999</formula1>
      <formula2>999999999999</formula2>
    </dataValidation>
    <dataValidation type="decimal" allowBlank="1" showErrorMessage="1" errorTitle="Ошибка ввода." error="В ячейку можно записать только число от -999999999999 до 999999999999" prompt="Введите число" sqref="J57">
      <formula1>-999999999999</formula1>
      <formula2>999999999999</formula2>
    </dataValidation>
    <dataValidation type="decimal" allowBlank="1" showErrorMessage="1" errorTitle="Ошибка ввода." error="В ячейку можно записать только число от -999999999999 до 999999999999" prompt="Введите число" sqref="J58">
      <formula1>-999999999999</formula1>
      <formula2>999999999999</formula2>
    </dataValidation>
    <dataValidation type="decimal" allowBlank="1" showErrorMessage="1" errorTitle="Ошибка ввода." error="В ячейку можно записать только число от -999999999999 до 999999999999" prompt="Введите число" sqref="F59:N59">
      <formula1>-999999999999</formula1>
      <formula2>999999999999</formula2>
    </dataValidation>
    <dataValidation type="decimal" allowBlank="1" showErrorMessage="1" errorTitle="Ошибка ввода." error="В ячейку можно записать только число от -999999999999 до 999999999999" prompt="Введите число" sqref="J60">
      <formula1>-999999999999</formula1>
      <formula2>999999999999</formula2>
    </dataValidation>
    <dataValidation type="decimal" allowBlank="1" showErrorMessage="1" errorTitle="Ошибка ввода." error="В ячейку можно записать только число от -999999999999 до 999999999999" prompt="Введите число" sqref="J61">
      <formula1>-999999999999</formula1>
      <formula2>999999999999</formula2>
    </dataValidation>
    <dataValidation type="decimal" allowBlank="1" showErrorMessage="1" errorTitle="Ошибка ввода." error="В ячейку можно записать только число от -999999999999 до 999999999999" prompt="Введите число" sqref="J62">
      <formula1>-999999999999</formula1>
      <formula2>999999999999</formula2>
    </dataValidation>
    <dataValidation type="decimal" allowBlank="1" showErrorMessage="1" errorTitle="Ошибка ввода." error="В ячейку можно записать только число от -999999999999 до 999999999999" prompt="Введите число" sqref="J63">
      <formula1>-999999999999</formula1>
      <formula2>999999999999</formula2>
    </dataValidation>
  </dataValidations>
  <hyperlinks>
    <hyperlink ref="I74" r:id="rId1"/>
    <hyperlink ref="I75" r:id="rId2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wsParent</vt:lpstr>
    </vt:vector>
  </TitlesOfParts>
  <Manager/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Никольский Александр Сергеевич</cp:lastModifiedBy>
  <dcterms:created xsi:type="dcterms:W3CDTF">2021-02-15T03:35:38Z</dcterms:created>
  <dcterms:modified xsi:type="dcterms:W3CDTF">2021-04-28T02:45:53Z</dcterms:modified>
  <cp:category/>
</cp:coreProperties>
</file>